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904\Analýzy\A_RUP\FONDY_UPOL\"/>
    </mc:Choice>
  </mc:AlternateContent>
  <bookViews>
    <workbookView xWindow="0" yWindow="0" windowWidth="28800" windowHeight="11580"/>
  </bookViews>
  <sheets>
    <sheet name="Přehled zůstatků" sheetId="2" r:id="rId1"/>
    <sheet name="Graf - součást, fond" sheetId="3" r:id="rId2"/>
    <sheet name="Graf - součást" sheetId="4" r:id="rId3"/>
    <sheet name="Graf - porovnání součástí" sheetId="5" r:id="rId4"/>
    <sheet name="Data 2019-2023" sheetId="1" r:id="rId5"/>
  </sheets>
  <externalReferences>
    <externalReference r:id="rId6"/>
  </externalReferences>
  <calcPr calcId="162913"/>
  <pivotCaches>
    <pivotCache cacheId="24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1" i="1" l="1"/>
  <c r="E702" i="1" s="1"/>
  <c r="E681" i="1"/>
  <c r="E661" i="1"/>
  <c r="E641" i="1"/>
  <c r="E621" i="1"/>
  <c r="E601" i="1"/>
  <c r="E581" i="1"/>
  <c r="E101" i="1" l="1"/>
  <c r="E541" i="1" l="1"/>
  <c r="E561" i="1"/>
  <c r="E521" i="1"/>
  <c r="E501" i="1"/>
  <c r="E461" i="1"/>
  <c r="E441" i="1"/>
  <c r="F561" i="1" l="1"/>
  <c r="F421" i="1" l="1"/>
  <c r="E421" i="1"/>
  <c r="E401" i="1"/>
  <c r="E381" i="1"/>
  <c r="E361" i="1"/>
  <c r="E321" i="1"/>
  <c r="E301" i="1"/>
  <c r="E281" i="1" l="1"/>
  <c r="E261" i="1"/>
  <c r="E241" i="1"/>
  <c r="E221" i="1"/>
  <c r="E181" i="1"/>
  <c r="E161" i="1"/>
  <c r="E141" i="1"/>
  <c r="E121" i="1"/>
  <c r="E81" i="1"/>
  <c r="E41" i="1"/>
  <c r="E21" i="1"/>
  <c r="F281" i="1" l="1"/>
  <c r="F141" i="1"/>
</calcChain>
</file>

<file path=xl/sharedStrings.xml><?xml version="1.0" encoding="utf-8"?>
<sst xmlns="http://schemas.openxmlformats.org/spreadsheetml/2006/main" count="1466" uniqueCount="59">
  <si>
    <t>Fond</t>
  </si>
  <si>
    <t>Rok</t>
  </si>
  <si>
    <t>Součást</t>
  </si>
  <si>
    <t>Fond odměn</t>
  </si>
  <si>
    <t>FZV</t>
  </si>
  <si>
    <t>LF</t>
  </si>
  <si>
    <t>FF</t>
  </si>
  <si>
    <t>PřF</t>
  </si>
  <si>
    <t>PdF</t>
  </si>
  <si>
    <t>FTK</t>
  </si>
  <si>
    <t>CMTF</t>
  </si>
  <si>
    <t>PF</t>
  </si>
  <si>
    <t>SKM</t>
  </si>
  <si>
    <t>RUP</t>
  </si>
  <si>
    <t>CVT</t>
  </si>
  <si>
    <t>KUP</t>
  </si>
  <si>
    <t>VUP</t>
  </si>
  <si>
    <t>VTP</t>
  </si>
  <si>
    <t>ASC</t>
  </si>
  <si>
    <t>PS</t>
  </si>
  <si>
    <t>CPS</t>
  </si>
  <si>
    <t>KI</t>
  </si>
  <si>
    <t>IKS</t>
  </si>
  <si>
    <t>CATRIN</t>
  </si>
  <si>
    <t>Fond Sociální</t>
  </si>
  <si>
    <t>Rezervní fond</t>
  </si>
  <si>
    <t>FRIM</t>
  </si>
  <si>
    <t>FÚUP</t>
  </si>
  <si>
    <t>FPP</t>
  </si>
  <si>
    <t>Stipendijní fond</t>
  </si>
  <si>
    <t>Zůstatek k 31. 12.</t>
  </si>
  <si>
    <t xml:space="preserve"> </t>
  </si>
  <si>
    <t>Celkem</t>
  </si>
  <si>
    <t>Součást UPOL*</t>
  </si>
  <si>
    <t/>
  </si>
  <si>
    <t xml:space="preserve">Zůstatek v tis. Kč k 31. 12. </t>
  </si>
  <si>
    <t>Součet z Zůstatek k 31. 12.</t>
  </si>
  <si>
    <t>Catrin</t>
  </si>
  <si>
    <r>
      <rPr>
        <b/>
        <sz val="8"/>
        <rFont val="Arial"/>
        <family val="2"/>
        <charset val="238"/>
      </rPr>
      <t>FZV</t>
    </r>
  </si>
  <si>
    <r>
      <rPr>
        <b/>
        <sz val="8"/>
        <rFont val="Arial"/>
        <family val="2"/>
        <charset val="238"/>
      </rPr>
      <t>LF</t>
    </r>
  </si>
  <si>
    <r>
      <rPr>
        <b/>
        <sz val="8"/>
        <rFont val="Arial"/>
        <family val="2"/>
        <charset val="238"/>
      </rPr>
      <t>FF</t>
    </r>
  </si>
  <si>
    <r>
      <rPr>
        <b/>
        <sz val="8"/>
        <rFont val="Arial"/>
        <family val="2"/>
        <charset val="238"/>
      </rPr>
      <t>PřF</t>
    </r>
  </si>
  <si>
    <r>
      <rPr>
        <b/>
        <sz val="8"/>
        <rFont val="Arial"/>
        <family val="2"/>
        <charset val="238"/>
      </rPr>
      <t>PdF</t>
    </r>
  </si>
  <si>
    <r>
      <rPr>
        <b/>
        <sz val="8"/>
        <rFont val="Arial"/>
        <family val="2"/>
        <charset val="238"/>
      </rPr>
      <t>FTK</t>
    </r>
  </si>
  <si>
    <r>
      <rPr>
        <b/>
        <sz val="8"/>
        <rFont val="Arial"/>
        <family val="2"/>
        <charset val="238"/>
      </rPr>
      <t>CMTF</t>
    </r>
  </si>
  <si>
    <r>
      <rPr>
        <b/>
        <sz val="8"/>
        <rFont val="Arial"/>
        <family val="2"/>
        <charset val="238"/>
      </rPr>
      <t>PF</t>
    </r>
  </si>
  <si>
    <r>
      <rPr>
        <b/>
        <sz val="8"/>
        <rFont val="Arial"/>
        <family val="2"/>
        <charset val="238"/>
      </rPr>
      <t>SKM</t>
    </r>
  </si>
  <si>
    <r>
      <rPr>
        <b/>
        <sz val="8"/>
        <rFont val="Arial"/>
        <family val="2"/>
        <charset val="238"/>
      </rPr>
      <t>RUP</t>
    </r>
  </si>
  <si>
    <r>
      <rPr>
        <b/>
        <sz val="8"/>
        <rFont val="Arial"/>
        <family val="2"/>
        <charset val="238"/>
      </rPr>
      <t>CVT</t>
    </r>
  </si>
  <si>
    <r>
      <rPr>
        <b/>
        <sz val="8"/>
        <rFont val="Arial"/>
        <family val="2"/>
        <charset val="238"/>
      </rPr>
      <t>KUP</t>
    </r>
  </si>
  <si>
    <r>
      <rPr>
        <b/>
        <sz val="8"/>
        <rFont val="Arial"/>
        <family val="2"/>
        <charset val="238"/>
      </rPr>
      <t>VUP</t>
    </r>
  </si>
  <si>
    <r>
      <rPr>
        <b/>
        <sz val="8"/>
        <rFont val="Arial"/>
        <family val="2"/>
        <charset val="238"/>
      </rPr>
      <t>VTP</t>
    </r>
  </si>
  <si>
    <r>
      <rPr>
        <b/>
        <sz val="8"/>
        <rFont val="Arial"/>
        <family val="2"/>
        <charset val="238"/>
      </rPr>
      <t>ASC</t>
    </r>
  </si>
  <si>
    <r>
      <rPr>
        <b/>
        <sz val="8"/>
        <rFont val="Arial"/>
        <family val="2"/>
        <charset val="238"/>
      </rPr>
      <t>PS</t>
    </r>
  </si>
  <si>
    <r>
      <rPr>
        <b/>
        <sz val="8"/>
        <rFont val="Arial"/>
        <family val="2"/>
        <charset val="238"/>
      </rPr>
      <t>CPS</t>
    </r>
  </si>
  <si>
    <r>
      <rPr>
        <b/>
        <sz val="8"/>
        <rFont val="Arial"/>
        <family val="2"/>
        <charset val="238"/>
      </rPr>
      <t>Catrin</t>
    </r>
  </si>
  <si>
    <t>IK</t>
  </si>
  <si>
    <t>*CVT</t>
  </si>
  <si>
    <t>Zůstatky fondu UPOL k 31. 12. dle jednotlivých součástí v tis. Kč - 2019 - 2023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</si>
</sst>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center"/>
    </xf>
    <xf numFmtId="3" fontId="0" fillId="0" borderId="3" xfId="0" applyNumberFormat="1" applyBorder="1"/>
    <xf numFmtId="0" fontId="0" fillId="0" borderId="4" xfId="0" applyBorder="1"/>
    <xf numFmtId="3" fontId="0" fillId="0" borderId="5" xfId="0" applyNumberForma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3" fontId="0" fillId="0" borderId="8" xfId="0" applyNumberFormat="1" applyBorder="1"/>
    <xf numFmtId="3" fontId="0" fillId="0" borderId="5" xfId="0" applyNumberFormat="1" applyFill="1" applyBorder="1"/>
    <xf numFmtId="3" fontId="0" fillId="0" borderId="3" xfId="0" applyNumberFormat="1" applyFill="1" applyBorder="1"/>
    <xf numFmtId="0" fontId="0" fillId="0" borderId="7" xfId="0" applyBorder="1"/>
    <xf numFmtId="3" fontId="0" fillId="0" borderId="8" xfId="0" applyNumberFormat="1" applyFill="1" applyBorder="1"/>
    <xf numFmtId="0" fontId="0" fillId="0" borderId="5" xfId="0" applyBorder="1"/>
    <xf numFmtId="0" fontId="3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1" fillId="0" borderId="0" xfId="0" applyFont="1"/>
    <xf numFmtId="0" fontId="4" fillId="2" borderId="0" xfId="0" applyFont="1" applyFill="1"/>
    <xf numFmtId="0" fontId="4" fillId="2" borderId="8" xfId="0" applyFont="1" applyFill="1" applyBorder="1"/>
    <xf numFmtId="0" fontId="0" fillId="3" borderId="0" xfId="0" applyFill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6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6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164" fontId="0" fillId="0" borderId="0" xfId="0" applyNumberFormat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9" xfId="0" applyFont="1" applyFill="1" applyBorder="1"/>
    <xf numFmtId="0" fontId="1" fillId="6" borderId="3" xfId="0" applyFont="1" applyFill="1" applyBorder="1"/>
    <xf numFmtId="0" fontId="1" fillId="6" borderId="12" xfId="0" applyFont="1" applyFill="1" applyBorder="1"/>
    <xf numFmtId="0" fontId="1" fillId="6" borderId="13" xfId="0" applyFont="1" applyFill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0" fontId="1" fillId="6" borderId="10" xfId="0" applyFont="1" applyFill="1" applyBorder="1"/>
    <xf numFmtId="0" fontId="1" fillId="6" borderId="14" xfId="0" applyFont="1" applyFill="1" applyBorder="1"/>
    <xf numFmtId="0" fontId="1" fillId="0" borderId="11" xfId="0" applyFont="1" applyBorder="1"/>
    <xf numFmtId="0" fontId="0" fillId="7" borderId="4" xfId="0" applyFill="1" applyBorder="1"/>
    <xf numFmtId="0" fontId="7" fillId="0" borderId="0" xfId="0" applyFont="1" applyBorder="1" applyAlignment="1">
      <alignment horizontal="center"/>
    </xf>
    <xf numFmtId="0" fontId="1" fillId="0" borderId="15" xfId="0" applyFont="1" applyFill="1" applyBorder="1"/>
    <xf numFmtId="164" fontId="1" fillId="0" borderId="6" xfId="1" applyNumberFormat="1" applyFont="1" applyFill="1" applyBorder="1"/>
    <xf numFmtId="164" fontId="1" fillId="0" borderId="7" xfId="1" applyNumberFormat="1" applyFont="1" applyFill="1" applyBorder="1"/>
    <xf numFmtId="164" fontId="1" fillId="0" borderId="8" xfId="1" applyNumberFormat="1" applyFont="1" applyFill="1" applyBorder="1"/>
    <xf numFmtId="0" fontId="1" fillId="6" borderId="16" xfId="0" applyFont="1" applyFill="1" applyBorder="1"/>
    <xf numFmtId="3" fontId="1" fillId="6" borderId="17" xfId="0" applyNumberFormat="1" applyFont="1" applyFill="1" applyBorder="1"/>
    <xf numFmtId="3" fontId="1" fillId="6" borderId="18" xfId="0" applyNumberFormat="1" applyFont="1" applyFill="1" applyBorder="1"/>
    <xf numFmtId="3" fontId="1" fillId="6" borderId="19" xfId="0" applyNumberFormat="1" applyFont="1" applyFill="1" applyBorder="1"/>
    <xf numFmtId="0" fontId="0" fillId="0" borderId="16" xfId="0" pivotButton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</cellXfs>
  <cellStyles count="2">
    <cellStyle name="Čárka" xfId="1" builtinId="3"/>
    <cellStyle name="Normální" xfId="0" builtinId="0"/>
  </cellStyles>
  <dxfs count="26">
    <dxf>
      <numFmt numFmtId="35" formatCode="_-* #,##0.00_-;\-* #,##0.0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[Čerpání fondů 2019-2023.xlsx]Graf - součást, fond!Kontingenční tabulka2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Zůstatek fondu k 31.12.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- součást, fond'!$C$6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'Graf - součást, fond'!$B$7:$B$12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'Graf - součást, fond'!$C$7:$C$12</c:f>
              <c:numCache>
                <c:formatCode>_-* #\ ##0_-;\-* #\ ##0_-;_-* "-"??_-;_-@_-</c:formatCode>
                <c:ptCount val="5"/>
                <c:pt idx="0">
                  <c:v>8517</c:v>
                </c:pt>
                <c:pt idx="1">
                  <c:v>7169</c:v>
                </c:pt>
                <c:pt idx="2">
                  <c:v>5419</c:v>
                </c:pt>
                <c:pt idx="3">
                  <c:v>5012</c:v>
                </c:pt>
                <c:pt idx="4">
                  <c:v>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307-A35C-2151A61601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5715040"/>
        <c:axId val="544868032"/>
      </c:barChart>
      <c:catAx>
        <c:axId val="29571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4868032"/>
        <c:crosses val="autoZero"/>
        <c:auto val="1"/>
        <c:lblAlgn val="ctr"/>
        <c:lblOffset val="100"/>
        <c:noMultiLvlLbl val="0"/>
      </c:catAx>
      <c:valAx>
        <c:axId val="54486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571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[Čerpání fondů 2019-2023.xlsx]Graf - součást!Kontingenční tabulka3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Zůstatek fondu k 31.12.</a:t>
            </a:r>
            <a:endParaRPr lang="cs-CZ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7.2021298628919594E-2"/>
          <c:y val="0.14086814086814087"/>
          <c:w val="0.82443678758232686"/>
          <c:h val="0.72153972153972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- součást'!$C$5:$C$6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- součást'!$B$7:$B$14</c:f>
              <c:strCache>
                <c:ptCount val="7"/>
                <c:pt idx="0">
                  <c:v>Fond odměn</c:v>
                </c:pt>
                <c:pt idx="1">
                  <c:v>Fond Sociální</c:v>
                </c:pt>
                <c:pt idx="2">
                  <c:v>FPP</c:v>
                </c:pt>
                <c:pt idx="3">
                  <c:v>FRIM</c:v>
                </c:pt>
                <c:pt idx="4">
                  <c:v>FÚUP</c:v>
                </c:pt>
                <c:pt idx="5">
                  <c:v>Rezervní fond</c:v>
                </c:pt>
                <c:pt idx="6">
                  <c:v>Stipendijní fond</c:v>
                </c:pt>
              </c:strCache>
            </c:strRef>
          </c:cat>
          <c:val>
            <c:numRef>
              <c:f>'Graf - součást'!$C$7:$C$14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8517</c:v>
                </c:pt>
                <c:pt idx="2">
                  <c:v>191355</c:v>
                </c:pt>
                <c:pt idx="3">
                  <c:v>2677</c:v>
                </c:pt>
                <c:pt idx="4">
                  <c:v>2827</c:v>
                </c:pt>
                <c:pt idx="5">
                  <c:v>0</c:v>
                </c:pt>
                <c:pt idx="6">
                  <c:v>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7-4C56-8A19-C78C56EEE478}"/>
            </c:ext>
          </c:extLst>
        </c:ser>
        <c:ser>
          <c:idx val="1"/>
          <c:order val="1"/>
          <c:tx>
            <c:strRef>
              <c:f>'Graf - součást'!$D$5:$D$6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- součást'!$B$7:$B$14</c:f>
              <c:strCache>
                <c:ptCount val="7"/>
                <c:pt idx="0">
                  <c:v>Fond odměn</c:v>
                </c:pt>
                <c:pt idx="1">
                  <c:v>Fond Sociální</c:v>
                </c:pt>
                <c:pt idx="2">
                  <c:v>FPP</c:v>
                </c:pt>
                <c:pt idx="3">
                  <c:v>FRIM</c:v>
                </c:pt>
                <c:pt idx="4">
                  <c:v>FÚUP</c:v>
                </c:pt>
                <c:pt idx="5">
                  <c:v>Rezervní fond</c:v>
                </c:pt>
                <c:pt idx="6">
                  <c:v>Stipendijní fond</c:v>
                </c:pt>
              </c:strCache>
            </c:strRef>
          </c:cat>
          <c:val>
            <c:numRef>
              <c:f>'Graf - součást'!$D$7:$D$14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7169</c:v>
                </c:pt>
                <c:pt idx="2">
                  <c:v>203265</c:v>
                </c:pt>
                <c:pt idx="3">
                  <c:v>16386</c:v>
                </c:pt>
                <c:pt idx="4">
                  <c:v>4392</c:v>
                </c:pt>
                <c:pt idx="5">
                  <c:v>0</c:v>
                </c:pt>
                <c:pt idx="6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7-4C56-8A19-C78C56EEE478}"/>
            </c:ext>
          </c:extLst>
        </c:ser>
        <c:ser>
          <c:idx val="2"/>
          <c:order val="2"/>
          <c:tx>
            <c:strRef>
              <c:f>'Graf - součást'!$E$5:$E$6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 - součást'!$B$7:$B$14</c:f>
              <c:strCache>
                <c:ptCount val="7"/>
                <c:pt idx="0">
                  <c:v>Fond odměn</c:v>
                </c:pt>
                <c:pt idx="1">
                  <c:v>Fond Sociální</c:v>
                </c:pt>
                <c:pt idx="2">
                  <c:v>FPP</c:v>
                </c:pt>
                <c:pt idx="3">
                  <c:v>FRIM</c:v>
                </c:pt>
                <c:pt idx="4">
                  <c:v>FÚUP</c:v>
                </c:pt>
                <c:pt idx="5">
                  <c:v>Rezervní fond</c:v>
                </c:pt>
                <c:pt idx="6">
                  <c:v>Stipendijní fond</c:v>
                </c:pt>
              </c:strCache>
            </c:strRef>
          </c:cat>
          <c:val>
            <c:numRef>
              <c:f>'Graf - součást'!$E$7:$E$14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5419</c:v>
                </c:pt>
                <c:pt idx="2">
                  <c:v>298601</c:v>
                </c:pt>
                <c:pt idx="3">
                  <c:v>22188</c:v>
                </c:pt>
                <c:pt idx="4">
                  <c:v>3017</c:v>
                </c:pt>
                <c:pt idx="5">
                  <c:v>0</c:v>
                </c:pt>
                <c:pt idx="6">
                  <c:v>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7-4C56-8A19-C78C56EEE478}"/>
            </c:ext>
          </c:extLst>
        </c:ser>
        <c:ser>
          <c:idx val="3"/>
          <c:order val="3"/>
          <c:tx>
            <c:strRef>
              <c:f>'Graf - součást'!$F$5:$F$6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 - součást'!$B$7:$B$14</c:f>
              <c:strCache>
                <c:ptCount val="7"/>
                <c:pt idx="0">
                  <c:v>Fond odměn</c:v>
                </c:pt>
                <c:pt idx="1">
                  <c:v>Fond Sociální</c:v>
                </c:pt>
                <c:pt idx="2">
                  <c:v>FPP</c:v>
                </c:pt>
                <c:pt idx="3">
                  <c:v>FRIM</c:v>
                </c:pt>
                <c:pt idx="4">
                  <c:v>FÚUP</c:v>
                </c:pt>
                <c:pt idx="5">
                  <c:v>Rezervní fond</c:v>
                </c:pt>
                <c:pt idx="6">
                  <c:v>Stipendijní fond</c:v>
                </c:pt>
              </c:strCache>
            </c:strRef>
          </c:cat>
          <c:val>
            <c:numRef>
              <c:f>'Graf - součást'!$F$7:$F$14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5012</c:v>
                </c:pt>
                <c:pt idx="2">
                  <c:v>369746</c:v>
                </c:pt>
                <c:pt idx="3">
                  <c:v>28093</c:v>
                </c:pt>
                <c:pt idx="4">
                  <c:v>2967</c:v>
                </c:pt>
                <c:pt idx="5">
                  <c:v>0</c:v>
                </c:pt>
                <c:pt idx="6">
                  <c:v>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97-4C56-8A19-C78C56EEE478}"/>
            </c:ext>
          </c:extLst>
        </c:ser>
        <c:ser>
          <c:idx val="4"/>
          <c:order val="4"/>
          <c:tx>
            <c:strRef>
              <c:f>'Graf - součást'!$G$5:$G$6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'Graf - součást'!$B$7:$B$14</c:f>
              <c:strCache>
                <c:ptCount val="7"/>
                <c:pt idx="0">
                  <c:v>Fond odměn</c:v>
                </c:pt>
                <c:pt idx="1">
                  <c:v>Fond Sociální</c:v>
                </c:pt>
                <c:pt idx="2">
                  <c:v>FPP</c:v>
                </c:pt>
                <c:pt idx="3">
                  <c:v>FRIM</c:v>
                </c:pt>
                <c:pt idx="4">
                  <c:v>FÚUP</c:v>
                </c:pt>
                <c:pt idx="5">
                  <c:v>Rezervní fond</c:v>
                </c:pt>
                <c:pt idx="6">
                  <c:v>Stipendijní fond</c:v>
                </c:pt>
              </c:strCache>
            </c:strRef>
          </c:cat>
          <c:val>
            <c:numRef>
              <c:f>'Graf - součást'!$G$7:$G$14</c:f>
              <c:numCache>
                <c:formatCode>_-* #\ ##0_-;\-* #\ ##0_-;_-* "-"??_-;_-@_-</c:formatCode>
                <c:ptCount val="7"/>
                <c:pt idx="0">
                  <c:v>0</c:v>
                </c:pt>
                <c:pt idx="1">
                  <c:v>5262</c:v>
                </c:pt>
                <c:pt idx="2">
                  <c:v>394566</c:v>
                </c:pt>
                <c:pt idx="3">
                  <c:v>42983</c:v>
                </c:pt>
                <c:pt idx="4">
                  <c:v>4583</c:v>
                </c:pt>
                <c:pt idx="5">
                  <c:v>0</c:v>
                </c:pt>
                <c:pt idx="6">
                  <c:v>13247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2-44EA-9C7D-5ED236F1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152688"/>
        <c:axId val="560153672"/>
      </c:barChart>
      <c:catAx>
        <c:axId val="56015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0153672"/>
        <c:crosses val="autoZero"/>
        <c:auto val="1"/>
        <c:lblAlgn val="ctr"/>
        <c:lblOffset val="100"/>
        <c:noMultiLvlLbl val="0"/>
      </c:catAx>
      <c:valAx>
        <c:axId val="56015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015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[Čerpání fondů 2019-2023.xlsx]Graf - porovnání součástí!Kontingenční tabulka2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Zůstatek fondu k 31.12.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- porovnání součástí'!$B$4:$B$5</c:f>
              <c:strCache>
                <c:ptCount val="1"/>
                <c:pt idx="0">
                  <c:v>CMTF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- porovnání součástí'!$A$6:$A$11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'Graf - porovnání součástí'!$B$6:$B$11</c:f>
              <c:numCache>
                <c:formatCode>_-* #\ ##0_-;\-* #\ ##0_-;_-* "-"??_-;_-@_-</c:formatCode>
                <c:ptCount val="5"/>
                <c:pt idx="0">
                  <c:v>1606</c:v>
                </c:pt>
                <c:pt idx="1">
                  <c:v>2148</c:v>
                </c:pt>
                <c:pt idx="2">
                  <c:v>2279</c:v>
                </c:pt>
                <c:pt idx="3">
                  <c:v>2443</c:v>
                </c:pt>
                <c:pt idx="4">
                  <c:v>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A-4E44-83D1-5BE22CF8ECF0}"/>
            </c:ext>
          </c:extLst>
        </c:ser>
        <c:ser>
          <c:idx val="1"/>
          <c:order val="1"/>
          <c:tx>
            <c:strRef>
              <c:f>'Graf - porovnání součástí'!$C$4:$C$5</c:f>
              <c:strCache>
                <c:ptCount val="1"/>
                <c:pt idx="0">
                  <c:v>FF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- porovnání součástí'!$A$6:$A$11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'Graf - porovnání součástí'!$C$6:$C$11</c:f>
              <c:numCache>
                <c:formatCode>_-* #\ ##0_-;\-* #\ ##0_-;_-* "-"??_-;_-@_-</c:formatCode>
                <c:ptCount val="5"/>
                <c:pt idx="0">
                  <c:v>7809</c:v>
                </c:pt>
                <c:pt idx="1">
                  <c:v>5520</c:v>
                </c:pt>
                <c:pt idx="2">
                  <c:v>3459</c:v>
                </c:pt>
                <c:pt idx="3">
                  <c:v>2422</c:v>
                </c:pt>
                <c:pt idx="4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A-4E44-83D1-5BE22CF8ECF0}"/>
            </c:ext>
          </c:extLst>
        </c:ser>
        <c:ser>
          <c:idx val="2"/>
          <c:order val="2"/>
          <c:tx>
            <c:strRef>
              <c:f>'Graf - porovnání součástí'!$D$4:$D$5</c:f>
              <c:strCache>
                <c:ptCount val="1"/>
                <c:pt idx="0">
                  <c:v>FTK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 - porovnání součástí'!$A$6:$A$11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'Graf - porovnání součástí'!$D$6:$D$11</c:f>
              <c:numCache>
                <c:formatCode>_-* #\ ##0_-;\-* #\ ##0_-;_-* "-"??_-;_-@_-</c:formatCode>
                <c:ptCount val="5"/>
                <c:pt idx="0">
                  <c:v>4255</c:v>
                </c:pt>
                <c:pt idx="1">
                  <c:v>5119</c:v>
                </c:pt>
                <c:pt idx="2">
                  <c:v>5945</c:v>
                </c:pt>
                <c:pt idx="3">
                  <c:v>6506</c:v>
                </c:pt>
                <c:pt idx="4">
                  <c:v>6207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C-B57A-4E44-83D1-5BE22CF8E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339448"/>
        <c:axId val="739332232"/>
      </c:barChart>
      <c:catAx>
        <c:axId val="73933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9332232"/>
        <c:crosses val="autoZero"/>
        <c:auto val="1"/>
        <c:lblAlgn val="ctr"/>
        <c:lblOffset val="100"/>
        <c:noMultiLvlLbl val="0"/>
      </c:catAx>
      <c:valAx>
        <c:axId val="73933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3933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31158</xdr:rowOff>
    </xdr:from>
    <xdr:ext cx="3648074" cy="1986826"/>
    <xdr:sp macro="" textlink="">
      <xdr:nvSpPr>
        <xdr:cNvPr id="2" name="TextovéPole 1"/>
        <xdr:cNvSpPr txBox="1"/>
      </xdr:nvSpPr>
      <xdr:spPr>
        <a:xfrm>
          <a:off x="0" y="7677254"/>
          <a:ext cx="3648074" cy="1986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cs-CZ"/>
            <a:t> </a:t>
          </a:r>
          <a:endParaRPr lang="cs-CZ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SKM - Správa kolejí a menz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CVT - Centrum výpočetní techniky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KUP - Knihovna UP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VUP - Vydavatelství UP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VTP - Vědeckotechnický park 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ASC -  Akademik sport centrum 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PS - Projektový servis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CPS - Centrum podobry studentů se specifickými potřebami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 - Konfuciův institut</a:t>
          </a:r>
          <a:r>
            <a:rPr lang="cs-CZ"/>
            <a:t> </a:t>
          </a:r>
        </a:p>
        <a:p>
          <a:r>
            <a:rPr lang="cs-CZ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IKS - Institutu Krále Sedžonga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190499</xdr:rowOff>
    </xdr:from>
    <xdr:to>
      <xdr:col>7</xdr:col>
      <xdr:colOff>485775</xdr:colOff>
      <xdr:row>28</xdr:row>
      <xdr:rowOff>123824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16</xdr:row>
      <xdr:rowOff>9524</xdr:rowOff>
    </xdr:from>
    <xdr:to>
      <xdr:col>10</xdr:col>
      <xdr:colOff>38099</xdr:colOff>
      <xdr:row>36</xdr:row>
      <xdr:rowOff>76199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12</xdr:row>
      <xdr:rowOff>142875</xdr:rowOff>
    </xdr:from>
    <xdr:to>
      <xdr:col>6</xdr:col>
      <xdr:colOff>95250</xdr:colOff>
      <xdr:row>27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NDY_2023_31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ng. Veronika Sokolová" refreshedDate="45399.53698553241" createdVersion="6" refreshedVersion="6" minRefreshableVersion="3" recordCount="700">
  <cacheSource type="worksheet">
    <worksheetSource ref="A1:D701" sheet="Data 2019-2023"/>
  </cacheSource>
  <cacheFields count="4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Fond" numFmtId="0">
      <sharedItems count="7">
        <s v="Fond odměn"/>
        <s v="Fond Sociální"/>
        <s v="Rezervní fond"/>
        <s v="FRIM"/>
        <s v="FÚUP"/>
        <s v="Stipendijní fond"/>
        <s v="FPP"/>
      </sharedItems>
    </cacheField>
    <cacheField name="Součást" numFmtId="0">
      <sharedItems count="22">
        <s v="FZV"/>
        <s v="LF"/>
        <s v="FF"/>
        <s v="PřF"/>
        <s v="PdF"/>
        <s v="FTK"/>
        <s v="CMTF"/>
        <s v="PF"/>
        <s v="SKM"/>
        <s v="RUP"/>
        <s v="CVT"/>
        <s v="KUP"/>
        <s v="VUP"/>
        <s v="VTP"/>
        <s v="ASC"/>
        <s v="PS"/>
        <s v="CPS"/>
        <s v="KI"/>
        <s v="IKS"/>
        <s v="CATRIN"/>
        <s v="IK"/>
        <s v="*CVT"/>
      </sharedItems>
    </cacheField>
    <cacheField name="Zůstatek k 31. 12." numFmtId="0">
      <sharedItems containsSemiMixedTypes="0" containsString="0" containsNumber="1" minValue="-6629" maxValue="4197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0">
  <r>
    <x v="0"/>
    <x v="0"/>
    <x v="0"/>
    <n v="0"/>
  </r>
  <r>
    <x v="0"/>
    <x v="0"/>
    <x v="1"/>
    <n v="0"/>
  </r>
  <r>
    <x v="0"/>
    <x v="0"/>
    <x v="2"/>
    <n v="666"/>
  </r>
  <r>
    <x v="0"/>
    <x v="0"/>
    <x v="3"/>
    <n v="0"/>
  </r>
  <r>
    <x v="0"/>
    <x v="0"/>
    <x v="4"/>
    <n v="0"/>
  </r>
  <r>
    <x v="0"/>
    <x v="0"/>
    <x v="5"/>
    <n v="0"/>
  </r>
  <r>
    <x v="0"/>
    <x v="0"/>
    <x v="6"/>
    <n v="1"/>
  </r>
  <r>
    <x v="0"/>
    <x v="0"/>
    <x v="7"/>
    <n v="20"/>
  </r>
  <r>
    <x v="0"/>
    <x v="0"/>
    <x v="8"/>
    <n v="2259"/>
  </r>
  <r>
    <x v="0"/>
    <x v="0"/>
    <x v="9"/>
    <n v="0"/>
  </r>
  <r>
    <x v="0"/>
    <x v="0"/>
    <x v="10"/>
    <n v="53"/>
  </r>
  <r>
    <x v="0"/>
    <x v="0"/>
    <x v="11"/>
    <n v="209"/>
  </r>
  <r>
    <x v="0"/>
    <x v="0"/>
    <x v="12"/>
    <n v="15"/>
  </r>
  <r>
    <x v="0"/>
    <x v="0"/>
    <x v="13"/>
    <n v="0"/>
  </r>
  <r>
    <x v="0"/>
    <x v="0"/>
    <x v="14"/>
    <n v="2"/>
  </r>
  <r>
    <x v="0"/>
    <x v="0"/>
    <x v="15"/>
    <n v="0"/>
  </r>
  <r>
    <x v="0"/>
    <x v="0"/>
    <x v="16"/>
    <n v="0"/>
  </r>
  <r>
    <x v="0"/>
    <x v="0"/>
    <x v="17"/>
    <n v="0"/>
  </r>
  <r>
    <x v="0"/>
    <x v="0"/>
    <x v="18"/>
    <n v="0"/>
  </r>
  <r>
    <x v="0"/>
    <x v="0"/>
    <x v="19"/>
    <n v="0"/>
  </r>
  <r>
    <x v="0"/>
    <x v="1"/>
    <x v="0"/>
    <n v="1003"/>
  </r>
  <r>
    <x v="0"/>
    <x v="1"/>
    <x v="1"/>
    <n v="14475"/>
  </r>
  <r>
    <x v="0"/>
    <x v="1"/>
    <x v="2"/>
    <n v="7809"/>
  </r>
  <r>
    <x v="0"/>
    <x v="1"/>
    <x v="3"/>
    <n v="8517"/>
  </r>
  <r>
    <x v="0"/>
    <x v="1"/>
    <x v="4"/>
    <n v="2771"/>
  </r>
  <r>
    <x v="0"/>
    <x v="1"/>
    <x v="5"/>
    <n v="4255"/>
  </r>
  <r>
    <x v="0"/>
    <x v="1"/>
    <x v="6"/>
    <n v="1606"/>
  </r>
  <r>
    <x v="0"/>
    <x v="1"/>
    <x v="7"/>
    <n v="1665"/>
  </r>
  <r>
    <x v="0"/>
    <x v="1"/>
    <x v="8"/>
    <n v="861"/>
  </r>
  <r>
    <x v="0"/>
    <x v="1"/>
    <x v="9"/>
    <n v="4551"/>
  </r>
  <r>
    <x v="0"/>
    <x v="1"/>
    <x v="10"/>
    <n v="686"/>
  </r>
  <r>
    <x v="0"/>
    <x v="1"/>
    <x v="11"/>
    <n v="436"/>
  </r>
  <r>
    <x v="0"/>
    <x v="1"/>
    <x v="12"/>
    <n v="85"/>
  </r>
  <r>
    <x v="0"/>
    <x v="1"/>
    <x v="13"/>
    <n v="341"/>
  </r>
  <r>
    <x v="0"/>
    <x v="1"/>
    <x v="14"/>
    <n v="122"/>
  </r>
  <r>
    <x v="0"/>
    <x v="1"/>
    <x v="15"/>
    <n v="763"/>
  </r>
  <r>
    <x v="0"/>
    <x v="1"/>
    <x v="16"/>
    <n v="195"/>
  </r>
  <r>
    <x v="0"/>
    <x v="1"/>
    <x v="17"/>
    <n v="33"/>
  </r>
  <r>
    <x v="0"/>
    <x v="1"/>
    <x v="18"/>
    <n v="10"/>
  </r>
  <r>
    <x v="0"/>
    <x v="1"/>
    <x v="19"/>
    <n v="0"/>
  </r>
  <r>
    <x v="0"/>
    <x v="2"/>
    <x v="0"/>
    <n v="0"/>
  </r>
  <r>
    <x v="0"/>
    <x v="2"/>
    <x v="1"/>
    <n v="0"/>
  </r>
  <r>
    <x v="0"/>
    <x v="2"/>
    <x v="2"/>
    <n v="0"/>
  </r>
  <r>
    <x v="0"/>
    <x v="2"/>
    <x v="3"/>
    <n v="0"/>
  </r>
  <r>
    <x v="0"/>
    <x v="2"/>
    <x v="4"/>
    <n v="0"/>
  </r>
  <r>
    <x v="0"/>
    <x v="2"/>
    <x v="5"/>
    <n v="0"/>
  </r>
  <r>
    <x v="0"/>
    <x v="2"/>
    <x v="6"/>
    <n v="0"/>
  </r>
  <r>
    <x v="0"/>
    <x v="2"/>
    <x v="7"/>
    <n v="0"/>
  </r>
  <r>
    <x v="0"/>
    <x v="2"/>
    <x v="8"/>
    <n v="0"/>
  </r>
  <r>
    <x v="0"/>
    <x v="2"/>
    <x v="9"/>
    <n v="0"/>
  </r>
  <r>
    <x v="0"/>
    <x v="2"/>
    <x v="10"/>
    <n v="0"/>
  </r>
  <r>
    <x v="0"/>
    <x v="2"/>
    <x v="11"/>
    <n v="0"/>
  </r>
  <r>
    <x v="0"/>
    <x v="2"/>
    <x v="12"/>
    <n v="0"/>
  </r>
  <r>
    <x v="0"/>
    <x v="2"/>
    <x v="13"/>
    <n v="0"/>
  </r>
  <r>
    <x v="0"/>
    <x v="2"/>
    <x v="14"/>
    <n v="0"/>
  </r>
  <r>
    <x v="0"/>
    <x v="2"/>
    <x v="15"/>
    <n v="0"/>
  </r>
  <r>
    <x v="0"/>
    <x v="2"/>
    <x v="16"/>
    <n v="0"/>
  </r>
  <r>
    <x v="0"/>
    <x v="2"/>
    <x v="17"/>
    <n v="0"/>
  </r>
  <r>
    <x v="0"/>
    <x v="2"/>
    <x v="18"/>
    <n v="0"/>
  </r>
  <r>
    <x v="0"/>
    <x v="2"/>
    <x v="19"/>
    <n v="0"/>
  </r>
  <r>
    <x v="0"/>
    <x v="3"/>
    <x v="0"/>
    <n v="845"/>
  </r>
  <r>
    <x v="0"/>
    <x v="3"/>
    <x v="1"/>
    <n v="14140"/>
  </r>
  <r>
    <x v="0"/>
    <x v="3"/>
    <x v="2"/>
    <n v="62884"/>
  </r>
  <r>
    <x v="0"/>
    <x v="3"/>
    <x v="3"/>
    <n v="2677"/>
  </r>
  <r>
    <x v="0"/>
    <x v="3"/>
    <x v="4"/>
    <n v="2216"/>
  </r>
  <r>
    <x v="0"/>
    <x v="3"/>
    <x v="5"/>
    <n v="9965"/>
  </r>
  <r>
    <x v="0"/>
    <x v="3"/>
    <x v="6"/>
    <n v="-584"/>
  </r>
  <r>
    <x v="0"/>
    <x v="3"/>
    <x v="7"/>
    <n v="4876"/>
  </r>
  <r>
    <x v="0"/>
    <x v="3"/>
    <x v="8"/>
    <n v="16671"/>
  </r>
  <r>
    <x v="0"/>
    <x v="3"/>
    <x v="9"/>
    <n v="51275"/>
  </r>
  <r>
    <x v="0"/>
    <x v="3"/>
    <x v="10"/>
    <n v="2177"/>
  </r>
  <r>
    <x v="0"/>
    <x v="3"/>
    <x v="11"/>
    <n v="14"/>
  </r>
  <r>
    <x v="0"/>
    <x v="3"/>
    <x v="12"/>
    <n v="2477"/>
  </r>
  <r>
    <x v="0"/>
    <x v="3"/>
    <x v="13"/>
    <n v="3517"/>
  </r>
  <r>
    <x v="0"/>
    <x v="3"/>
    <x v="14"/>
    <n v="780"/>
  </r>
  <r>
    <x v="0"/>
    <x v="3"/>
    <x v="15"/>
    <n v="54"/>
  </r>
  <r>
    <x v="0"/>
    <x v="3"/>
    <x v="16"/>
    <n v="52"/>
  </r>
  <r>
    <x v="0"/>
    <x v="3"/>
    <x v="17"/>
    <n v="26"/>
  </r>
  <r>
    <x v="0"/>
    <x v="3"/>
    <x v="18"/>
    <n v="0"/>
  </r>
  <r>
    <x v="0"/>
    <x v="3"/>
    <x v="19"/>
    <n v="0"/>
  </r>
  <r>
    <x v="0"/>
    <x v="4"/>
    <x v="0"/>
    <n v="31"/>
  </r>
  <r>
    <x v="0"/>
    <x v="4"/>
    <x v="1"/>
    <n v="1857"/>
  </r>
  <r>
    <x v="0"/>
    <x v="4"/>
    <x v="2"/>
    <n v="3830"/>
  </r>
  <r>
    <x v="0"/>
    <x v="4"/>
    <x v="3"/>
    <n v="2827"/>
  </r>
  <r>
    <x v="0"/>
    <x v="4"/>
    <x v="4"/>
    <n v="276"/>
  </r>
  <r>
    <x v="0"/>
    <x v="4"/>
    <x v="5"/>
    <n v="334"/>
  </r>
  <r>
    <x v="0"/>
    <x v="4"/>
    <x v="6"/>
    <n v="425"/>
  </r>
  <r>
    <x v="0"/>
    <x v="4"/>
    <x v="7"/>
    <n v="1790"/>
  </r>
  <r>
    <x v="0"/>
    <x v="4"/>
    <x v="8"/>
    <n v="0"/>
  </r>
  <r>
    <x v="0"/>
    <x v="4"/>
    <x v="9"/>
    <n v="31156"/>
  </r>
  <r>
    <x v="0"/>
    <x v="4"/>
    <x v="10"/>
    <n v="0"/>
  </r>
  <r>
    <x v="0"/>
    <x v="4"/>
    <x v="11"/>
    <n v="29"/>
  </r>
  <r>
    <x v="0"/>
    <x v="4"/>
    <x v="12"/>
    <n v="0"/>
  </r>
  <r>
    <x v="0"/>
    <x v="4"/>
    <x v="13"/>
    <n v="215"/>
  </r>
  <r>
    <x v="0"/>
    <x v="4"/>
    <x v="14"/>
    <n v="0"/>
  </r>
  <r>
    <x v="0"/>
    <x v="4"/>
    <x v="15"/>
    <n v="0"/>
  </r>
  <r>
    <x v="0"/>
    <x v="4"/>
    <x v="16"/>
    <n v="0"/>
  </r>
  <r>
    <x v="0"/>
    <x v="4"/>
    <x v="17"/>
    <n v="1400"/>
  </r>
  <r>
    <x v="0"/>
    <x v="4"/>
    <x v="18"/>
    <n v="0"/>
  </r>
  <r>
    <x v="0"/>
    <x v="4"/>
    <x v="19"/>
    <n v="0"/>
  </r>
  <r>
    <x v="0"/>
    <x v="5"/>
    <x v="0"/>
    <n v="811"/>
  </r>
  <r>
    <x v="0"/>
    <x v="5"/>
    <x v="1"/>
    <n v="2"/>
  </r>
  <r>
    <x v="0"/>
    <x v="5"/>
    <x v="2"/>
    <n v="190"/>
  </r>
  <r>
    <x v="0"/>
    <x v="5"/>
    <x v="3"/>
    <n v="9999"/>
  </r>
  <r>
    <x v="0"/>
    <x v="5"/>
    <x v="4"/>
    <n v="21530"/>
  </r>
  <r>
    <x v="0"/>
    <x v="5"/>
    <x v="5"/>
    <n v="5068"/>
  </r>
  <r>
    <x v="0"/>
    <x v="5"/>
    <x v="6"/>
    <n v="0"/>
  </r>
  <r>
    <x v="0"/>
    <x v="5"/>
    <x v="7"/>
    <n v="318"/>
  </r>
  <r>
    <x v="0"/>
    <x v="5"/>
    <x v="8"/>
    <n v="0"/>
  </r>
  <r>
    <x v="0"/>
    <x v="5"/>
    <x v="9"/>
    <n v="0"/>
  </r>
  <r>
    <x v="0"/>
    <x v="5"/>
    <x v="10"/>
    <n v="0"/>
  </r>
  <r>
    <x v="0"/>
    <x v="5"/>
    <x v="11"/>
    <n v="0"/>
  </r>
  <r>
    <x v="0"/>
    <x v="5"/>
    <x v="12"/>
    <n v="0"/>
  </r>
  <r>
    <x v="0"/>
    <x v="5"/>
    <x v="13"/>
    <n v="0"/>
  </r>
  <r>
    <x v="0"/>
    <x v="5"/>
    <x v="14"/>
    <n v="0"/>
  </r>
  <r>
    <x v="0"/>
    <x v="5"/>
    <x v="15"/>
    <n v="0"/>
  </r>
  <r>
    <x v="0"/>
    <x v="5"/>
    <x v="16"/>
    <n v="0"/>
  </r>
  <r>
    <x v="0"/>
    <x v="5"/>
    <x v="17"/>
    <n v="0"/>
  </r>
  <r>
    <x v="0"/>
    <x v="5"/>
    <x v="18"/>
    <n v="0"/>
  </r>
  <r>
    <x v="0"/>
    <x v="5"/>
    <x v="19"/>
    <n v="0"/>
  </r>
  <r>
    <x v="0"/>
    <x v="6"/>
    <x v="0"/>
    <n v="62530"/>
  </r>
  <r>
    <x v="0"/>
    <x v="6"/>
    <x v="1"/>
    <n v="216063"/>
  </r>
  <r>
    <x v="0"/>
    <x v="6"/>
    <x v="2"/>
    <n v="38145"/>
  </r>
  <r>
    <x v="0"/>
    <x v="6"/>
    <x v="3"/>
    <n v="191355"/>
  </r>
  <r>
    <x v="0"/>
    <x v="6"/>
    <x v="4"/>
    <n v="49920"/>
  </r>
  <r>
    <x v="0"/>
    <x v="6"/>
    <x v="5"/>
    <n v="46587"/>
  </r>
  <r>
    <x v="0"/>
    <x v="6"/>
    <x v="6"/>
    <n v="47402"/>
  </r>
  <r>
    <x v="0"/>
    <x v="6"/>
    <x v="7"/>
    <n v="17024"/>
  </r>
  <r>
    <x v="0"/>
    <x v="6"/>
    <x v="8"/>
    <n v="5000"/>
  </r>
  <r>
    <x v="0"/>
    <x v="6"/>
    <x v="9"/>
    <n v="207332"/>
  </r>
  <r>
    <x v="0"/>
    <x v="6"/>
    <x v="10"/>
    <n v="10383"/>
  </r>
  <r>
    <x v="0"/>
    <x v="6"/>
    <x v="11"/>
    <n v="19415"/>
  </r>
  <r>
    <x v="0"/>
    <x v="6"/>
    <x v="12"/>
    <n v="806"/>
  </r>
  <r>
    <x v="0"/>
    <x v="6"/>
    <x v="13"/>
    <n v="-528"/>
  </r>
  <r>
    <x v="0"/>
    <x v="6"/>
    <x v="14"/>
    <n v="-411"/>
  </r>
  <r>
    <x v="0"/>
    <x v="6"/>
    <x v="15"/>
    <n v="7525"/>
  </r>
  <r>
    <x v="0"/>
    <x v="6"/>
    <x v="16"/>
    <n v="12433"/>
  </r>
  <r>
    <x v="0"/>
    <x v="6"/>
    <x v="17"/>
    <n v="2880"/>
  </r>
  <r>
    <x v="0"/>
    <x v="6"/>
    <x v="18"/>
    <n v="0"/>
  </r>
  <r>
    <x v="0"/>
    <x v="6"/>
    <x v="19"/>
    <n v="0"/>
  </r>
  <r>
    <x v="1"/>
    <x v="0"/>
    <x v="0"/>
    <n v="0"/>
  </r>
  <r>
    <x v="1"/>
    <x v="0"/>
    <x v="1"/>
    <n v="0"/>
  </r>
  <r>
    <x v="1"/>
    <x v="0"/>
    <x v="2"/>
    <n v="355"/>
  </r>
  <r>
    <x v="1"/>
    <x v="0"/>
    <x v="3"/>
    <n v="0"/>
  </r>
  <r>
    <x v="1"/>
    <x v="0"/>
    <x v="4"/>
    <n v="110"/>
  </r>
  <r>
    <x v="1"/>
    <x v="0"/>
    <x v="5"/>
    <n v="0"/>
  </r>
  <r>
    <x v="1"/>
    <x v="0"/>
    <x v="6"/>
    <n v="1"/>
  </r>
  <r>
    <x v="1"/>
    <x v="0"/>
    <x v="7"/>
    <n v="20"/>
  </r>
  <r>
    <x v="1"/>
    <x v="0"/>
    <x v="8"/>
    <n v="1190"/>
  </r>
  <r>
    <x v="1"/>
    <x v="0"/>
    <x v="9"/>
    <n v="0"/>
  </r>
  <r>
    <x v="1"/>
    <x v="0"/>
    <x v="10"/>
    <n v="53"/>
  </r>
  <r>
    <x v="1"/>
    <x v="0"/>
    <x v="11"/>
    <n v="209"/>
  </r>
  <r>
    <x v="1"/>
    <x v="0"/>
    <x v="12"/>
    <n v="15"/>
  </r>
  <r>
    <x v="1"/>
    <x v="0"/>
    <x v="13"/>
    <n v="0"/>
  </r>
  <r>
    <x v="1"/>
    <x v="0"/>
    <x v="14"/>
    <n v="2"/>
  </r>
  <r>
    <x v="1"/>
    <x v="0"/>
    <x v="15"/>
    <n v="0"/>
  </r>
  <r>
    <x v="1"/>
    <x v="0"/>
    <x v="16"/>
    <n v="0"/>
  </r>
  <r>
    <x v="1"/>
    <x v="0"/>
    <x v="17"/>
    <n v="0"/>
  </r>
  <r>
    <x v="1"/>
    <x v="0"/>
    <x v="18"/>
    <n v="0"/>
  </r>
  <r>
    <x v="1"/>
    <x v="0"/>
    <x v="19"/>
    <n v="0"/>
  </r>
  <r>
    <x v="1"/>
    <x v="1"/>
    <x v="0"/>
    <n v="1111"/>
  </r>
  <r>
    <x v="1"/>
    <x v="1"/>
    <x v="1"/>
    <n v="16415"/>
  </r>
  <r>
    <x v="1"/>
    <x v="1"/>
    <x v="2"/>
    <n v="5520"/>
  </r>
  <r>
    <x v="1"/>
    <x v="1"/>
    <x v="3"/>
    <n v="7169"/>
  </r>
  <r>
    <x v="1"/>
    <x v="1"/>
    <x v="4"/>
    <n v="3063"/>
  </r>
  <r>
    <x v="1"/>
    <x v="1"/>
    <x v="5"/>
    <n v="5119"/>
  </r>
  <r>
    <x v="1"/>
    <x v="1"/>
    <x v="6"/>
    <n v="2148"/>
  </r>
  <r>
    <x v="1"/>
    <x v="1"/>
    <x v="7"/>
    <n v="1935"/>
  </r>
  <r>
    <x v="1"/>
    <x v="1"/>
    <x v="8"/>
    <n v="737"/>
  </r>
  <r>
    <x v="1"/>
    <x v="1"/>
    <x v="9"/>
    <n v="6151"/>
  </r>
  <r>
    <x v="1"/>
    <x v="1"/>
    <x v="10"/>
    <n v="714"/>
  </r>
  <r>
    <x v="1"/>
    <x v="1"/>
    <x v="11"/>
    <n v="570"/>
  </r>
  <r>
    <x v="1"/>
    <x v="1"/>
    <x v="12"/>
    <n v="61"/>
  </r>
  <r>
    <x v="1"/>
    <x v="1"/>
    <x v="13"/>
    <n v="314"/>
  </r>
  <r>
    <x v="1"/>
    <x v="1"/>
    <x v="14"/>
    <n v="134"/>
  </r>
  <r>
    <x v="1"/>
    <x v="1"/>
    <x v="15"/>
    <n v="794"/>
  </r>
  <r>
    <x v="1"/>
    <x v="1"/>
    <x v="16"/>
    <n v="277"/>
  </r>
  <r>
    <x v="1"/>
    <x v="1"/>
    <x v="17"/>
    <n v="30"/>
  </r>
  <r>
    <x v="1"/>
    <x v="1"/>
    <x v="18"/>
    <n v="19"/>
  </r>
  <r>
    <x v="1"/>
    <x v="1"/>
    <x v="19"/>
    <n v="0"/>
  </r>
  <r>
    <x v="1"/>
    <x v="2"/>
    <x v="0"/>
    <n v="0"/>
  </r>
  <r>
    <x v="1"/>
    <x v="2"/>
    <x v="1"/>
    <n v="0"/>
  </r>
  <r>
    <x v="1"/>
    <x v="2"/>
    <x v="2"/>
    <n v="0"/>
  </r>
  <r>
    <x v="1"/>
    <x v="2"/>
    <x v="3"/>
    <n v="0"/>
  </r>
  <r>
    <x v="1"/>
    <x v="2"/>
    <x v="4"/>
    <n v="0"/>
  </r>
  <r>
    <x v="1"/>
    <x v="2"/>
    <x v="5"/>
    <n v="0"/>
  </r>
  <r>
    <x v="1"/>
    <x v="2"/>
    <x v="6"/>
    <n v="0"/>
  </r>
  <r>
    <x v="1"/>
    <x v="2"/>
    <x v="7"/>
    <n v="0"/>
  </r>
  <r>
    <x v="1"/>
    <x v="2"/>
    <x v="8"/>
    <n v="0"/>
  </r>
  <r>
    <x v="1"/>
    <x v="2"/>
    <x v="9"/>
    <n v="0"/>
  </r>
  <r>
    <x v="1"/>
    <x v="2"/>
    <x v="10"/>
    <n v="0"/>
  </r>
  <r>
    <x v="1"/>
    <x v="2"/>
    <x v="11"/>
    <n v="0"/>
  </r>
  <r>
    <x v="1"/>
    <x v="2"/>
    <x v="12"/>
    <n v="0"/>
  </r>
  <r>
    <x v="1"/>
    <x v="2"/>
    <x v="13"/>
    <n v="0"/>
  </r>
  <r>
    <x v="1"/>
    <x v="2"/>
    <x v="14"/>
    <n v="0"/>
  </r>
  <r>
    <x v="1"/>
    <x v="2"/>
    <x v="15"/>
    <n v="0"/>
  </r>
  <r>
    <x v="1"/>
    <x v="2"/>
    <x v="16"/>
    <n v="0"/>
  </r>
  <r>
    <x v="1"/>
    <x v="2"/>
    <x v="17"/>
    <n v="0"/>
  </r>
  <r>
    <x v="1"/>
    <x v="2"/>
    <x v="18"/>
    <n v="0"/>
  </r>
  <r>
    <x v="1"/>
    <x v="2"/>
    <x v="19"/>
    <n v="0"/>
  </r>
  <r>
    <x v="1"/>
    <x v="3"/>
    <x v="0"/>
    <n v="1980"/>
  </r>
  <r>
    <x v="1"/>
    <x v="3"/>
    <x v="1"/>
    <n v="9527"/>
  </r>
  <r>
    <x v="1"/>
    <x v="3"/>
    <x v="2"/>
    <n v="5681"/>
  </r>
  <r>
    <x v="1"/>
    <x v="3"/>
    <x v="3"/>
    <n v="16386"/>
  </r>
  <r>
    <x v="1"/>
    <x v="3"/>
    <x v="4"/>
    <n v="526"/>
  </r>
  <r>
    <x v="1"/>
    <x v="3"/>
    <x v="5"/>
    <n v="9337"/>
  </r>
  <r>
    <x v="1"/>
    <x v="3"/>
    <x v="6"/>
    <n v="23"/>
  </r>
  <r>
    <x v="1"/>
    <x v="3"/>
    <x v="7"/>
    <n v="1139"/>
  </r>
  <r>
    <x v="1"/>
    <x v="3"/>
    <x v="8"/>
    <n v="48125"/>
  </r>
  <r>
    <x v="1"/>
    <x v="3"/>
    <x v="9"/>
    <n v="30299"/>
  </r>
  <r>
    <x v="1"/>
    <x v="3"/>
    <x v="10"/>
    <n v="2196"/>
  </r>
  <r>
    <x v="1"/>
    <x v="3"/>
    <x v="11"/>
    <n v="135"/>
  </r>
  <r>
    <x v="1"/>
    <x v="3"/>
    <x v="12"/>
    <n v="2911"/>
  </r>
  <r>
    <x v="1"/>
    <x v="3"/>
    <x v="13"/>
    <n v="1560"/>
  </r>
  <r>
    <x v="1"/>
    <x v="3"/>
    <x v="14"/>
    <n v="791"/>
  </r>
  <r>
    <x v="1"/>
    <x v="3"/>
    <x v="15"/>
    <n v="76"/>
  </r>
  <r>
    <x v="1"/>
    <x v="3"/>
    <x v="16"/>
    <n v="80"/>
  </r>
  <r>
    <x v="1"/>
    <x v="3"/>
    <x v="17"/>
    <n v="48"/>
  </r>
  <r>
    <x v="1"/>
    <x v="3"/>
    <x v="18"/>
    <n v="0"/>
  </r>
  <r>
    <x v="1"/>
    <x v="3"/>
    <x v="19"/>
    <n v="0"/>
  </r>
  <r>
    <x v="1"/>
    <x v="4"/>
    <x v="0"/>
    <n v="107"/>
  </r>
  <r>
    <x v="1"/>
    <x v="4"/>
    <x v="1"/>
    <n v="3098"/>
  </r>
  <r>
    <x v="1"/>
    <x v="4"/>
    <x v="2"/>
    <n v="5153"/>
  </r>
  <r>
    <x v="1"/>
    <x v="4"/>
    <x v="3"/>
    <n v="4392"/>
  </r>
  <r>
    <x v="1"/>
    <x v="4"/>
    <x v="4"/>
    <n v="330"/>
  </r>
  <r>
    <x v="1"/>
    <x v="4"/>
    <x v="5"/>
    <n v="336"/>
  </r>
  <r>
    <x v="1"/>
    <x v="4"/>
    <x v="6"/>
    <n v="736"/>
  </r>
  <r>
    <x v="1"/>
    <x v="4"/>
    <x v="7"/>
    <n v="1895"/>
  </r>
  <r>
    <x v="1"/>
    <x v="4"/>
    <x v="8"/>
    <n v="0"/>
  </r>
  <r>
    <x v="1"/>
    <x v="4"/>
    <x v="9"/>
    <n v="27934"/>
  </r>
  <r>
    <x v="1"/>
    <x v="4"/>
    <x v="10"/>
    <n v="0"/>
  </r>
  <r>
    <x v="1"/>
    <x v="4"/>
    <x v="11"/>
    <n v="830"/>
  </r>
  <r>
    <x v="1"/>
    <x v="4"/>
    <x v="12"/>
    <n v="25"/>
  </r>
  <r>
    <x v="1"/>
    <x v="4"/>
    <x v="13"/>
    <n v="352"/>
  </r>
  <r>
    <x v="1"/>
    <x v="4"/>
    <x v="14"/>
    <n v="0"/>
  </r>
  <r>
    <x v="1"/>
    <x v="4"/>
    <x v="15"/>
    <n v="0"/>
  </r>
  <r>
    <x v="1"/>
    <x v="4"/>
    <x v="16"/>
    <n v="0"/>
  </r>
  <r>
    <x v="1"/>
    <x v="4"/>
    <x v="17"/>
    <n v="915"/>
  </r>
  <r>
    <x v="1"/>
    <x v="4"/>
    <x v="18"/>
    <n v="0"/>
  </r>
  <r>
    <x v="1"/>
    <x v="4"/>
    <x v="19"/>
    <n v="-1345"/>
  </r>
  <r>
    <x v="1"/>
    <x v="5"/>
    <x v="0"/>
    <n v="637"/>
  </r>
  <r>
    <x v="1"/>
    <x v="5"/>
    <x v="1"/>
    <n v="1"/>
  </r>
  <r>
    <x v="1"/>
    <x v="5"/>
    <x v="2"/>
    <n v="895"/>
  </r>
  <r>
    <x v="1"/>
    <x v="5"/>
    <x v="3"/>
    <n v="1281"/>
  </r>
  <r>
    <x v="1"/>
    <x v="5"/>
    <x v="4"/>
    <n v="17405"/>
  </r>
  <r>
    <x v="1"/>
    <x v="5"/>
    <x v="5"/>
    <n v="2841"/>
  </r>
  <r>
    <x v="1"/>
    <x v="5"/>
    <x v="6"/>
    <n v="0"/>
  </r>
  <r>
    <x v="1"/>
    <x v="5"/>
    <x v="7"/>
    <n v="0"/>
  </r>
  <r>
    <x v="1"/>
    <x v="5"/>
    <x v="8"/>
    <n v="0"/>
  </r>
  <r>
    <x v="1"/>
    <x v="5"/>
    <x v="9"/>
    <n v="3419"/>
  </r>
  <r>
    <x v="1"/>
    <x v="5"/>
    <x v="10"/>
    <n v="0"/>
  </r>
  <r>
    <x v="1"/>
    <x v="5"/>
    <x v="11"/>
    <n v="0"/>
  </r>
  <r>
    <x v="1"/>
    <x v="5"/>
    <x v="12"/>
    <n v="0"/>
  </r>
  <r>
    <x v="1"/>
    <x v="5"/>
    <x v="13"/>
    <n v="0"/>
  </r>
  <r>
    <x v="1"/>
    <x v="5"/>
    <x v="14"/>
    <n v="0"/>
  </r>
  <r>
    <x v="1"/>
    <x v="5"/>
    <x v="15"/>
    <n v="0"/>
  </r>
  <r>
    <x v="1"/>
    <x v="5"/>
    <x v="16"/>
    <n v="0"/>
  </r>
  <r>
    <x v="1"/>
    <x v="5"/>
    <x v="17"/>
    <n v="0"/>
  </r>
  <r>
    <x v="1"/>
    <x v="5"/>
    <x v="18"/>
    <n v="0"/>
  </r>
  <r>
    <x v="1"/>
    <x v="5"/>
    <x v="19"/>
    <n v="0"/>
  </r>
  <r>
    <x v="1"/>
    <x v="6"/>
    <x v="0"/>
    <n v="68172"/>
  </r>
  <r>
    <x v="1"/>
    <x v="6"/>
    <x v="1"/>
    <n v="281286"/>
  </r>
  <r>
    <x v="1"/>
    <x v="6"/>
    <x v="2"/>
    <n v="66774"/>
  </r>
  <r>
    <x v="1"/>
    <x v="6"/>
    <x v="3"/>
    <n v="203265"/>
  </r>
  <r>
    <x v="1"/>
    <x v="6"/>
    <x v="4"/>
    <n v="79006"/>
  </r>
  <r>
    <x v="1"/>
    <x v="6"/>
    <x v="5"/>
    <n v="58244"/>
  </r>
  <r>
    <x v="1"/>
    <x v="6"/>
    <x v="6"/>
    <n v="49777"/>
  </r>
  <r>
    <x v="1"/>
    <x v="6"/>
    <x v="7"/>
    <n v="6475"/>
  </r>
  <r>
    <x v="1"/>
    <x v="6"/>
    <x v="8"/>
    <n v="5000"/>
  </r>
  <r>
    <x v="1"/>
    <x v="6"/>
    <x v="9"/>
    <n v="250430"/>
  </r>
  <r>
    <x v="1"/>
    <x v="6"/>
    <x v="10"/>
    <n v="9433"/>
  </r>
  <r>
    <x v="1"/>
    <x v="6"/>
    <x v="11"/>
    <n v="34025"/>
  </r>
  <r>
    <x v="1"/>
    <x v="6"/>
    <x v="12"/>
    <n v="1937"/>
  </r>
  <r>
    <x v="1"/>
    <x v="6"/>
    <x v="13"/>
    <n v="-2672"/>
  </r>
  <r>
    <x v="1"/>
    <x v="6"/>
    <x v="14"/>
    <n v="-1396"/>
  </r>
  <r>
    <x v="1"/>
    <x v="6"/>
    <x v="15"/>
    <n v="10159"/>
  </r>
  <r>
    <x v="1"/>
    <x v="6"/>
    <x v="16"/>
    <n v="14800"/>
  </r>
  <r>
    <x v="1"/>
    <x v="6"/>
    <x v="17"/>
    <n v="3080"/>
  </r>
  <r>
    <x v="1"/>
    <x v="6"/>
    <x v="18"/>
    <n v="-141"/>
  </r>
  <r>
    <x v="1"/>
    <x v="6"/>
    <x v="19"/>
    <n v="-487"/>
  </r>
  <r>
    <x v="2"/>
    <x v="0"/>
    <x v="0"/>
    <n v="0"/>
  </r>
  <r>
    <x v="2"/>
    <x v="0"/>
    <x v="1"/>
    <n v="0"/>
  </r>
  <r>
    <x v="2"/>
    <x v="0"/>
    <x v="2"/>
    <n v="309"/>
  </r>
  <r>
    <x v="2"/>
    <x v="0"/>
    <x v="3"/>
    <n v="0"/>
  </r>
  <r>
    <x v="2"/>
    <x v="0"/>
    <x v="4"/>
    <n v="97"/>
  </r>
  <r>
    <x v="2"/>
    <x v="0"/>
    <x v="5"/>
    <n v="0"/>
  </r>
  <r>
    <x v="2"/>
    <x v="0"/>
    <x v="6"/>
    <n v="1"/>
  </r>
  <r>
    <x v="2"/>
    <x v="0"/>
    <x v="7"/>
    <n v="20"/>
  </r>
  <r>
    <x v="2"/>
    <x v="0"/>
    <x v="8"/>
    <n v="411"/>
  </r>
  <r>
    <x v="2"/>
    <x v="0"/>
    <x v="9"/>
    <n v="0"/>
  </r>
  <r>
    <x v="2"/>
    <x v="0"/>
    <x v="10"/>
    <n v="53"/>
  </r>
  <r>
    <x v="2"/>
    <x v="0"/>
    <x v="11"/>
    <n v="294"/>
  </r>
  <r>
    <x v="2"/>
    <x v="0"/>
    <x v="12"/>
    <n v="730"/>
  </r>
  <r>
    <x v="2"/>
    <x v="0"/>
    <x v="13"/>
    <n v="0"/>
  </r>
  <r>
    <x v="2"/>
    <x v="0"/>
    <x v="14"/>
    <n v="2"/>
  </r>
  <r>
    <x v="2"/>
    <x v="0"/>
    <x v="15"/>
    <n v="0"/>
  </r>
  <r>
    <x v="2"/>
    <x v="0"/>
    <x v="16"/>
    <n v="0"/>
  </r>
  <r>
    <x v="2"/>
    <x v="0"/>
    <x v="17"/>
    <n v="0"/>
  </r>
  <r>
    <x v="2"/>
    <x v="0"/>
    <x v="18"/>
    <n v="0"/>
  </r>
  <r>
    <x v="2"/>
    <x v="0"/>
    <x v="19"/>
    <n v="0"/>
  </r>
  <r>
    <x v="2"/>
    <x v="1"/>
    <x v="0"/>
    <n v="1075"/>
  </r>
  <r>
    <x v="2"/>
    <x v="1"/>
    <x v="1"/>
    <n v="15798"/>
  </r>
  <r>
    <x v="2"/>
    <x v="1"/>
    <x v="2"/>
    <n v="3459"/>
  </r>
  <r>
    <x v="2"/>
    <x v="1"/>
    <x v="3"/>
    <n v="5419"/>
  </r>
  <r>
    <x v="2"/>
    <x v="1"/>
    <x v="4"/>
    <n v="3089"/>
  </r>
  <r>
    <x v="2"/>
    <x v="1"/>
    <x v="5"/>
    <n v="5945"/>
  </r>
  <r>
    <x v="2"/>
    <x v="1"/>
    <x v="6"/>
    <n v="2279"/>
  </r>
  <r>
    <x v="2"/>
    <x v="1"/>
    <x v="7"/>
    <n v="2209"/>
  </r>
  <r>
    <x v="2"/>
    <x v="1"/>
    <x v="8"/>
    <n v="843"/>
  </r>
  <r>
    <x v="2"/>
    <x v="1"/>
    <x v="9"/>
    <n v="7499"/>
  </r>
  <r>
    <x v="2"/>
    <x v="1"/>
    <x v="10"/>
    <n v="830"/>
  </r>
  <r>
    <x v="2"/>
    <x v="1"/>
    <x v="11"/>
    <n v="699"/>
  </r>
  <r>
    <x v="2"/>
    <x v="1"/>
    <x v="12"/>
    <n v="43"/>
  </r>
  <r>
    <x v="2"/>
    <x v="1"/>
    <x v="13"/>
    <n v="283"/>
  </r>
  <r>
    <x v="2"/>
    <x v="1"/>
    <x v="14"/>
    <n v="164"/>
  </r>
  <r>
    <x v="2"/>
    <x v="1"/>
    <x v="15"/>
    <n v="829"/>
  </r>
  <r>
    <x v="2"/>
    <x v="1"/>
    <x v="16"/>
    <n v="365"/>
  </r>
  <r>
    <x v="2"/>
    <x v="1"/>
    <x v="17"/>
    <n v="34"/>
  </r>
  <r>
    <x v="2"/>
    <x v="1"/>
    <x v="18"/>
    <n v="28"/>
  </r>
  <r>
    <x v="2"/>
    <x v="1"/>
    <x v="19"/>
    <n v="1423"/>
  </r>
  <r>
    <x v="2"/>
    <x v="2"/>
    <x v="0"/>
    <n v="0"/>
  </r>
  <r>
    <x v="2"/>
    <x v="2"/>
    <x v="1"/>
    <n v="0"/>
  </r>
  <r>
    <x v="2"/>
    <x v="2"/>
    <x v="2"/>
    <n v="0"/>
  </r>
  <r>
    <x v="2"/>
    <x v="2"/>
    <x v="3"/>
    <n v="0"/>
  </r>
  <r>
    <x v="2"/>
    <x v="2"/>
    <x v="4"/>
    <n v="0"/>
  </r>
  <r>
    <x v="2"/>
    <x v="2"/>
    <x v="5"/>
    <n v="0"/>
  </r>
  <r>
    <x v="2"/>
    <x v="2"/>
    <x v="6"/>
    <n v="0"/>
  </r>
  <r>
    <x v="2"/>
    <x v="2"/>
    <x v="7"/>
    <n v="0"/>
  </r>
  <r>
    <x v="2"/>
    <x v="2"/>
    <x v="8"/>
    <n v="0"/>
  </r>
  <r>
    <x v="2"/>
    <x v="2"/>
    <x v="9"/>
    <n v="0"/>
  </r>
  <r>
    <x v="2"/>
    <x v="2"/>
    <x v="10"/>
    <n v="0"/>
  </r>
  <r>
    <x v="2"/>
    <x v="2"/>
    <x v="11"/>
    <n v="0"/>
  </r>
  <r>
    <x v="2"/>
    <x v="2"/>
    <x v="12"/>
    <n v="0"/>
  </r>
  <r>
    <x v="2"/>
    <x v="2"/>
    <x v="13"/>
    <n v="0"/>
  </r>
  <r>
    <x v="2"/>
    <x v="2"/>
    <x v="14"/>
    <n v="0"/>
  </r>
  <r>
    <x v="2"/>
    <x v="2"/>
    <x v="15"/>
    <n v="0"/>
  </r>
  <r>
    <x v="2"/>
    <x v="2"/>
    <x v="16"/>
    <n v="0"/>
  </r>
  <r>
    <x v="2"/>
    <x v="2"/>
    <x v="17"/>
    <n v="0"/>
  </r>
  <r>
    <x v="2"/>
    <x v="2"/>
    <x v="18"/>
    <n v="0"/>
  </r>
  <r>
    <x v="2"/>
    <x v="2"/>
    <x v="19"/>
    <n v="0"/>
  </r>
  <r>
    <x v="2"/>
    <x v="3"/>
    <x v="0"/>
    <n v="889"/>
  </r>
  <r>
    <x v="2"/>
    <x v="3"/>
    <x v="1"/>
    <n v="29043"/>
  </r>
  <r>
    <x v="2"/>
    <x v="3"/>
    <x v="2"/>
    <n v="5781"/>
  </r>
  <r>
    <x v="2"/>
    <x v="3"/>
    <x v="3"/>
    <n v="22188"/>
  </r>
  <r>
    <x v="2"/>
    <x v="3"/>
    <x v="4"/>
    <n v="-1"/>
  </r>
  <r>
    <x v="2"/>
    <x v="3"/>
    <x v="5"/>
    <n v="-105"/>
  </r>
  <r>
    <x v="2"/>
    <x v="3"/>
    <x v="6"/>
    <n v="-723"/>
  </r>
  <r>
    <x v="2"/>
    <x v="3"/>
    <x v="7"/>
    <n v="865"/>
  </r>
  <r>
    <x v="2"/>
    <x v="3"/>
    <x v="8"/>
    <n v="56532"/>
  </r>
  <r>
    <x v="2"/>
    <x v="3"/>
    <x v="9"/>
    <n v="-6629"/>
  </r>
  <r>
    <x v="2"/>
    <x v="3"/>
    <x v="10"/>
    <n v="1839"/>
  </r>
  <r>
    <x v="2"/>
    <x v="3"/>
    <x v="11"/>
    <n v="106"/>
  </r>
  <r>
    <x v="2"/>
    <x v="3"/>
    <x v="12"/>
    <n v="3150"/>
  </r>
  <r>
    <x v="2"/>
    <x v="3"/>
    <x v="13"/>
    <n v="501"/>
  </r>
  <r>
    <x v="2"/>
    <x v="3"/>
    <x v="14"/>
    <n v="789"/>
  </r>
  <r>
    <x v="2"/>
    <x v="3"/>
    <x v="15"/>
    <n v="257"/>
  </r>
  <r>
    <x v="2"/>
    <x v="3"/>
    <x v="16"/>
    <n v="103"/>
  </r>
  <r>
    <x v="2"/>
    <x v="3"/>
    <x v="17"/>
    <n v="67"/>
  </r>
  <r>
    <x v="2"/>
    <x v="3"/>
    <x v="18"/>
    <n v="0"/>
  </r>
  <r>
    <x v="2"/>
    <x v="3"/>
    <x v="19"/>
    <n v="1677"/>
  </r>
  <r>
    <x v="2"/>
    <x v="4"/>
    <x v="0"/>
    <n v="131"/>
  </r>
  <r>
    <x v="2"/>
    <x v="4"/>
    <x v="1"/>
    <n v="2504"/>
  </r>
  <r>
    <x v="2"/>
    <x v="4"/>
    <x v="2"/>
    <n v="5058"/>
  </r>
  <r>
    <x v="2"/>
    <x v="4"/>
    <x v="3"/>
    <n v="3017"/>
  </r>
  <r>
    <x v="2"/>
    <x v="4"/>
    <x v="4"/>
    <n v="18"/>
  </r>
  <r>
    <x v="2"/>
    <x v="4"/>
    <x v="5"/>
    <n v="651"/>
  </r>
  <r>
    <x v="2"/>
    <x v="4"/>
    <x v="6"/>
    <n v="386"/>
  </r>
  <r>
    <x v="2"/>
    <x v="4"/>
    <x v="7"/>
    <n v="2053"/>
  </r>
  <r>
    <x v="2"/>
    <x v="4"/>
    <x v="8"/>
    <n v="0"/>
  </r>
  <r>
    <x v="2"/>
    <x v="4"/>
    <x v="9"/>
    <n v="520"/>
  </r>
  <r>
    <x v="2"/>
    <x v="4"/>
    <x v="10"/>
    <n v="0"/>
  </r>
  <r>
    <x v="2"/>
    <x v="4"/>
    <x v="11"/>
    <n v="28"/>
  </r>
  <r>
    <x v="2"/>
    <x v="4"/>
    <x v="12"/>
    <n v="25"/>
  </r>
  <r>
    <x v="2"/>
    <x v="4"/>
    <x v="13"/>
    <n v="250"/>
  </r>
  <r>
    <x v="2"/>
    <x v="4"/>
    <x v="14"/>
    <n v="0"/>
  </r>
  <r>
    <x v="2"/>
    <x v="4"/>
    <x v="15"/>
    <n v="0"/>
  </r>
  <r>
    <x v="2"/>
    <x v="4"/>
    <x v="16"/>
    <n v="0"/>
  </r>
  <r>
    <x v="2"/>
    <x v="4"/>
    <x v="17"/>
    <n v="550"/>
  </r>
  <r>
    <x v="2"/>
    <x v="4"/>
    <x v="18"/>
    <n v="0"/>
  </r>
  <r>
    <x v="2"/>
    <x v="4"/>
    <x v="19"/>
    <n v="9914"/>
  </r>
  <r>
    <x v="2"/>
    <x v="5"/>
    <x v="0"/>
    <n v="2098"/>
  </r>
  <r>
    <x v="2"/>
    <x v="5"/>
    <x v="1"/>
    <n v="10"/>
  </r>
  <r>
    <x v="2"/>
    <x v="5"/>
    <x v="2"/>
    <n v="2859"/>
  </r>
  <r>
    <x v="2"/>
    <x v="5"/>
    <x v="3"/>
    <n v="1543"/>
  </r>
  <r>
    <x v="2"/>
    <x v="5"/>
    <x v="4"/>
    <n v="21512"/>
  </r>
  <r>
    <x v="2"/>
    <x v="5"/>
    <x v="5"/>
    <n v="2080"/>
  </r>
  <r>
    <x v="2"/>
    <x v="5"/>
    <x v="6"/>
    <n v="1402"/>
  </r>
  <r>
    <x v="2"/>
    <x v="5"/>
    <x v="7"/>
    <n v="198"/>
  </r>
  <r>
    <x v="2"/>
    <x v="5"/>
    <x v="8"/>
    <n v="0"/>
  </r>
  <r>
    <x v="2"/>
    <x v="5"/>
    <x v="9"/>
    <n v="3419"/>
  </r>
  <r>
    <x v="2"/>
    <x v="5"/>
    <x v="10"/>
    <n v="0"/>
  </r>
  <r>
    <x v="2"/>
    <x v="5"/>
    <x v="11"/>
    <n v="0"/>
  </r>
  <r>
    <x v="2"/>
    <x v="5"/>
    <x v="12"/>
    <n v="0"/>
  </r>
  <r>
    <x v="2"/>
    <x v="5"/>
    <x v="13"/>
    <n v="0"/>
  </r>
  <r>
    <x v="2"/>
    <x v="5"/>
    <x v="14"/>
    <n v="0"/>
  </r>
  <r>
    <x v="2"/>
    <x v="5"/>
    <x v="15"/>
    <n v="0"/>
  </r>
  <r>
    <x v="2"/>
    <x v="5"/>
    <x v="16"/>
    <n v="0"/>
  </r>
  <r>
    <x v="2"/>
    <x v="5"/>
    <x v="17"/>
    <n v="0"/>
  </r>
  <r>
    <x v="2"/>
    <x v="5"/>
    <x v="18"/>
    <n v="0"/>
  </r>
  <r>
    <x v="2"/>
    <x v="5"/>
    <x v="19"/>
    <n v="0"/>
  </r>
  <r>
    <x v="2"/>
    <x v="6"/>
    <x v="0"/>
    <n v="58157"/>
  </r>
  <r>
    <x v="2"/>
    <x v="6"/>
    <x v="1"/>
    <n v="327333"/>
  </r>
  <r>
    <x v="2"/>
    <x v="6"/>
    <x v="2"/>
    <n v="85710"/>
  </r>
  <r>
    <x v="2"/>
    <x v="6"/>
    <x v="3"/>
    <n v="298601"/>
  </r>
  <r>
    <x v="2"/>
    <x v="6"/>
    <x v="4"/>
    <n v="90938"/>
  </r>
  <r>
    <x v="2"/>
    <x v="6"/>
    <x v="5"/>
    <n v="66900"/>
  </r>
  <r>
    <x v="2"/>
    <x v="6"/>
    <x v="6"/>
    <n v="60322"/>
  </r>
  <r>
    <x v="2"/>
    <x v="6"/>
    <x v="7"/>
    <n v="11406"/>
  </r>
  <r>
    <x v="2"/>
    <x v="6"/>
    <x v="8"/>
    <n v="2204"/>
  </r>
  <r>
    <x v="2"/>
    <x v="6"/>
    <x v="9"/>
    <n v="223163"/>
  </r>
  <r>
    <x v="2"/>
    <x v="6"/>
    <x v="10"/>
    <n v="13080"/>
  </r>
  <r>
    <x v="2"/>
    <x v="6"/>
    <x v="11"/>
    <n v="42216"/>
  </r>
  <r>
    <x v="2"/>
    <x v="6"/>
    <x v="12"/>
    <n v="2610"/>
  </r>
  <r>
    <x v="2"/>
    <x v="6"/>
    <x v="13"/>
    <n v="-160"/>
  </r>
  <r>
    <x v="2"/>
    <x v="6"/>
    <x v="14"/>
    <n v="-2006"/>
  </r>
  <r>
    <x v="2"/>
    <x v="6"/>
    <x v="15"/>
    <n v="13602"/>
  </r>
  <r>
    <x v="2"/>
    <x v="6"/>
    <x v="16"/>
    <n v="14330"/>
  </r>
  <r>
    <x v="2"/>
    <x v="6"/>
    <x v="17"/>
    <n v="2804"/>
  </r>
  <r>
    <x v="2"/>
    <x v="6"/>
    <x v="18"/>
    <n v="453"/>
  </r>
  <r>
    <x v="2"/>
    <x v="6"/>
    <x v="19"/>
    <n v="518"/>
  </r>
  <r>
    <x v="3"/>
    <x v="0"/>
    <x v="0"/>
    <n v="0"/>
  </r>
  <r>
    <x v="3"/>
    <x v="0"/>
    <x v="1"/>
    <n v="0"/>
  </r>
  <r>
    <x v="3"/>
    <x v="0"/>
    <x v="2"/>
    <n v="788"/>
  </r>
  <r>
    <x v="3"/>
    <x v="0"/>
    <x v="3"/>
    <n v="0"/>
  </r>
  <r>
    <x v="3"/>
    <x v="0"/>
    <x v="4"/>
    <n v="97"/>
  </r>
  <r>
    <x v="3"/>
    <x v="0"/>
    <x v="5"/>
    <n v="0"/>
  </r>
  <r>
    <x v="3"/>
    <x v="0"/>
    <x v="6"/>
    <n v="1"/>
  </r>
  <r>
    <x v="3"/>
    <x v="0"/>
    <x v="7"/>
    <n v="20"/>
  </r>
  <r>
    <x v="3"/>
    <x v="0"/>
    <x v="8"/>
    <n v="2679"/>
  </r>
  <r>
    <x v="3"/>
    <x v="0"/>
    <x v="9"/>
    <n v="0"/>
  </r>
  <r>
    <x v="3"/>
    <x v="0"/>
    <x v="10"/>
    <n v="53"/>
  </r>
  <r>
    <x v="3"/>
    <x v="0"/>
    <x v="11"/>
    <n v="294"/>
  </r>
  <r>
    <x v="3"/>
    <x v="0"/>
    <x v="12"/>
    <n v="363"/>
  </r>
  <r>
    <x v="3"/>
    <x v="0"/>
    <x v="13"/>
    <n v="0"/>
  </r>
  <r>
    <x v="3"/>
    <x v="0"/>
    <x v="14"/>
    <n v="2"/>
  </r>
  <r>
    <x v="3"/>
    <x v="0"/>
    <x v="15"/>
    <n v="0"/>
  </r>
  <r>
    <x v="3"/>
    <x v="0"/>
    <x v="16"/>
    <n v="0"/>
  </r>
  <r>
    <x v="3"/>
    <x v="0"/>
    <x v="17"/>
    <n v="0"/>
  </r>
  <r>
    <x v="3"/>
    <x v="0"/>
    <x v="18"/>
    <n v="0"/>
  </r>
  <r>
    <x v="3"/>
    <x v="0"/>
    <x v="19"/>
    <n v="0"/>
  </r>
  <r>
    <x v="3"/>
    <x v="1"/>
    <x v="0"/>
    <n v="861"/>
  </r>
  <r>
    <x v="3"/>
    <x v="1"/>
    <x v="1"/>
    <n v="14810"/>
  </r>
  <r>
    <x v="3"/>
    <x v="1"/>
    <x v="2"/>
    <n v="2422"/>
  </r>
  <r>
    <x v="3"/>
    <x v="1"/>
    <x v="3"/>
    <n v="5012"/>
  </r>
  <r>
    <x v="3"/>
    <x v="1"/>
    <x v="4"/>
    <n v="4028"/>
  </r>
  <r>
    <x v="3"/>
    <x v="1"/>
    <x v="5"/>
    <n v="6506"/>
  </r>
  <r>
    <x v="3"/>
    <x v="1"/>
    <x v="6"/>
    <n v="2443"/>
  </r>
  <r>
    <x v="3"/>
    <x v="1"/>
    <x v="7"/>
    <n v="2040"/>
  </r>
  <r>
    <x v="3"/>
    <x v="1"/>
    <x v="8"/>
    <n v="668"/>
  </r>
  <r>
    <x v="3"/>
    <x v="1"/>
    <x v="9"/>
    <n v="6344"/>
  </r>
  <r>
    <x v="3"/>
    <x v="1"/>
    <x v="10"/>
    <n v="988"/>
  </r>
  <r>
    <x v="3"/>
    <x v="1"/>
    <x v="11"/>
    <n v="800"/>
  </r>
  <r>
    <x v="3"/>
    <x v="1"/>
    <x v="12"/>
    <n v="9"/>
  </r>
  <r>
    <x v="3"/>
    <x v="1"/>
    <x v="13"/>
    <n v="286"/>
  </r>
  <r>
    <x v="3"/>
    <x v="1"/>
    <x v="14"/>
    <n v="195"/>
  </r>
  <r>
    <x v="3"/>
    <x v="1"/>
    <x v="15"/>
    <n v="843"/>
  </r>
  <r>
    <x v="3"/>
    <x v="1"/>
    <x v="16"/>
    <n v="473"/>
  </r>
  <r>
    <x v="3"/>
    <x v="1"/>
    <x v="17"/>
    <n v="27"/>
  </r>
  <r>
    <x v="3"/>
    <x v="1"/>
    <x v="18"/>
    <n v="37"/>
  </r>
  <r>
    <x v="3"/>
    <x v="1"/>
    <x v="19"/>
    <n v="2530"/>
  </r>
  <r>
    <x v="3"/>
    <x v="2"/>
    <x v="0"/>
    <n v="0"/>
  </r>
  <r>
    <x v="3"/>
    <x v="2"/>
    <x v="1"/>
    <n v="0"/>
  </r>
  <r>
    <x v="3"/>
    <x v="2"/>
    <x v="2"/>
    <n v="0"/>
  </r>
  <r>
    <x v="3"/>
    <x v="2"/>
    <x v="3"/>
    <n v="0"/>
  </r>
  <r>
    <x v="3"/>
    <x v="2"/>
    <x v="4"/>
    <n v="0"/>
  </r>
  <r>
    <x v="3"/>
    <x v="2"/>
    <x v="5"/>
    <n v="0"/>
  </r>
  <r>
    <x v="3"/>
    <x v="2"/>
    <x v="6"/>
    <n v="0"/>
  </r>
  <r>
    <x v="3"/>
    <x v="2"/>
    <x v="7"/>
    <n v="0"/>
  </r>
  <r>
    <x v="3"/>
    <x v="2"/>
    <x v="8"/>
    <n v="0"/>
  </r>
  <r>
    <x v="3"/>
    <x v="2"/>
    <x v="9"/>
    <n v="0"/>
  </r>
  <r>
    <x v="3"/>
    <x v="2"/>
    <x v="10"/>
    <n v="0"/>
  </r>
  <r>
    <x v="3"/>
    <x v="2"/>
    <x v="11"/>
    <n v="0"/>
  </r>
  <r>
    <x v="3"/>
    <x v="2"/>
    <x v="12"/>
    <n v="0"/>
  </r>
  <r>
    <x v="3"/>
    <x v="2"/>
    <x v="13"/>
    <n v="0"/>
  </r>
  <r>
    <x v="3"/>
    <x v="2"/>
    <x v="14"/>
    <n v="0"/>
  </r>
  <r>
    <x v="3"/>
    <x v="2"/>
    <x v="15"/>
    <n v="0"/>
  </r>
  <r>
    <x v="3"/>
    <x v="2"/>
    <x v="16"/>
    <n v="0"/>
  </r>
  <r>
    <x v="3"/>
    <x v="2"/>
    <x v="17"/>
    <n v="0"/>
  </r>
  <r>
    <x v="3"/>
    <x v="2"/>
    <x v="18"/>
    <n v="0"/>
  </r>
  <r>
    <x v="3"/>
    <x v="2"/>
    <x v="19"/>
    <n v="0"/>
  </r>
  <r>
    <x v="3"/>
    <x v="3"/>
    <x v="0"/>
    <n v="2591"/>
  </r>
  <r>
    <x v="3"/>
    <x v="3"/>
    <x v="1"/>
    <n v="8303"/>
  </r>
  <r>
    <x v="3"/>
    <x v="3"/>
    <x v="2"/>
    <n v="9036"/>
  </r>
  <r>
    <x v="3"/>
    <x v="3"/>
    <x v="3"/>
    <n v="28093"/>
  </r>
  <r>
    <x v="3"/>
    <x v="3"/>
    <x v="4"/>
    <n v="336.1"/>
  </r>
  <r>
    <x v="3"/>
    <x v="3"/>
    <x v="5"/>
    <n v="3192"/>
  </r>
  <r>
    <x v="3"/>
    <x v="3"/>
    <x v="6"/>
    <n v="-1862"/>
  </r>
  <r>
    <x v="3"/>
    <x v="3"/>
    <x v="7"/>
    <n v="973"/>
  </r>
  <r>
    <x v="3"/>
    <x v="3"/>
    <x v="8"/>
    <n v="70121"/>
  </r>
  <r>
    <x v="3"/>
    <x v="3"/>
    <x v="9"/>
    <n v="-2067"/>
  </r>
  <r>
    <x v="3"/>
    <x v="3"/>
    <x v="10"/>
    <n v="6495"/>
  </r>
  <r>
    <x v="3"/>
    <x v="3"/>
    <x v="11"/>
    <n v="516"/>
  </r>
  <r>
    <x v="3"/>
    <x v="3"/>
    <x v="12"/>
    <n v="1052"/>
  </r>
  <r>
    <x v="3"/>
    <x v="3"/>
    <x v="13"/>
    <n v="-1767"/>
  </r>
  <r>
    <x v="3"/>
    <x v="3"/>
    <x v="14"/>
    <n v="0"/>
  </r>
  <r>
    <x v="3"/>
    <x v="3"/>
    <x v="15"/>
    <n v="7085"/>
  </r>
  <r>
    <x v="3"/>
    <x v="3"/>
    <x v="16"/>
    <n v="128"/>
  </r>
  <r>
    <x v="3"/>
    <x v="3"/>
    <x v="17"/>
    <n v="76"/>
  </r>
  <r>
    <x v="3"/>
    <x v="3"/>
    <x v="18"/>
    <n v="0"/>
  </r>
  <r>
    <x v="3"/>
    <x v="3"/>
    <x v="19"/>
    <n v="3109"/>
  </r>
  <r>
    <x v="3"/>
    <x v="4"/>
    <x v="0"/>
    <n v="556"/>
  </r>
  <r>
    <x v="3"/>
    <x v="4"/>
    <x v="1"/>
    <n v="3830"/>
  </r>
  <r>
    <x v="3"/>
    <x v="4"/>
    <x v="2"/>
    <n v="5484"/>
  </r>
  <r>
    <x v="3"/>
    <x v="4"/>
    <x v="3"/>
    <n v="2967"/>
  </r>
  <r>
    <x v="3"/>
    <x v="4"/>
    <x v="4"/>
    <n v="258"/>
  </r>
  <r>
    <x v="3"/>
    <x v="4"/>
    <x v="5"/>
    <n v="415"/>
  </r>
  <r>
    <x v="3"/>
    <x v="4"/>
    <x v="6"/>
    <n v="404"/>
  </r>
  <r>
    <x v="3"/>
    <x v="4"/>
    <x v="7"/>
    <n v="1763"/>
  </r>
  <r>
    <x v="3"/>
    <x v="4"/>
    <x v="8"/>
    <n v="0"/>
  </r>
  <r>
    <x v="3"/>
    <x v="4"/>
    <x v="9"/>
    <n v="3020"/>
  </r>
  <r>
    <x v="3"/>
    <x v="4"/>
    <x v="10"/>
    <n v="0"/>
  </r>
  <r>
    <x v="3"/>
    <x v="4"/>
    <x v="11"/>
    <n v="29"/>
  </r>
  <r>
    <x v="3"/>
    <x v="4"/>
    <x v="12"/>
    <n v="0"/>
  </r>
  <r>
    <x v="3"/>
    <x v="4"/>
    <x v="13"/>
    <n v="0"/>
  </r>
  <r>
    <x v="3"/>
    <x v="4"/>
    <x v="14"/>
    <n v="0"/>
  </r>
  <r>
    <x v="3"/>
    <x v="4"/>
    <x v="15"/>
    <n v="0"/>
  </r>
  <r>
    <x v="3"/>
    <x v="4"/>
    <x v="16"/>
    <n v="0"/>
  </r>
  <r>
    <x v="3"/>
    <x v="4"/>
    <x v="17"/>
    <n v="550"/>
  </r>
  <r>
    <x v="3"/>
    <x v="4"/>
    <x v="18"/>
    <n v="0"/>
  </r>
  <r>
    <x v="3"/>
    <x v="4"/>
    <x v="19"/>
    <n v="18336"/>
  </r>
  <r>
    <x v="3"/>
    <x v="5"/>
    <x v="0"/>
    <n v="2317"/>
  </r>
  <r>
    <x v="3"/>
    <x v="5"/>
    <x v="1"/>
    <n v="4"/>
  </r>
  <r>
    <x v="3"/>
    <x v="5"/>
    <x v="2"/>
    <n v="6555"/>
  </r>
  <r>
    <x v="3"/>
    <x v="5"/>
    <x v="3"/>
    <n v="7521"/>
  </r>
  <r>
    <x v="3"/>
    <x v="5"/>
    <x v="4"/>
    <n v="20793"/>
  </r>
  <r>
    <x v="3"/>
    <x v="5"/>
    <x v="5"/>
    <n v="1448"/>
  </r>
  <r>
    <x v="3"/>
    <x v="5"/>
    <x v="6"/>
    <n v="2852"/>
  </r>
  <r>
    <x v="3"/>
    <x v="5"/>
    <x v="7"/>
    <n v="734"/>
  </r>
  <r>
    <x v="3"/>
    <x v="5"/>
    <x v="8"/>
    <n v="0"/>
  </r>
  <r>
    <x v="3"/>
    <x v="5"/>
    <x v="9"/>
    <n v="702"/>
  </r>
  <r>
    <x v="3"/>
    <x v="5"/>
    <x v="10"/>
    <n v="0"/>
  </r>
  <r>
    <x v="3"/>
    <x v="5"/>
    <x v="11"/>
    <n v="0"/>
  </r>
  <r>
    <x v="3"/>
    <x v="5"/>
    <x v="12"/>
    <n v="0"/>
  </r>
  <r>
    <x v="3"/>
    <x v="5"/>
    <x v="13"/>
    <n v="0"/>
  </r>
  <r>
    <x v="3"/>
    <x v="5"/>
    <x v="14"/>
    <n v="0"/>
  </r>
  <r>
    <x v="3"/>
    <x v="5"/>
    <x v="15"/>
    <n v="0"/>
  </r>
  <r>
    <x v="3"/>
    <x v="5"/>
    <x v="16"/>
    <n v="0"/>
  </r>
  <r>
    <x v="3"/>
    <x v="5"/>
    <x v="17"/>
    <n v="0"/>
  </r>
  <r>
    <x v="3"/>
    <x v="5"/>
    <x v="18"/>
    <n v="0"/>
  </r>
  <r>
    <x v="3"/>
    <x v="5"/>
    <x v="19"/>
    <n v="0"/>
  </r>
  <r>
    <x v="3"/>
    <x v="6"/>
    <x v="0"/>
    <n v="61371"/>
  </r>
  <r>
    <x v="3"/>
    <x v="6"/>
    <x v="1"/>
    <n v="416237"/>
  </r>
  <r>
    <x v="3"/>
    <x v="6"/>
    <x v="2"/>
    <n v="85429"/>
  </r>
  <r>
    <x v="3"/>
    <x v="6"/>
    <x v="3"/>
    <n v="369746"/>
  </r>
  <r>
    <x v="3"/>
    <x v="6"/>
    <x v="4"/>
    <n v="108421"/>
  </r>
  <r>
    <x v="3"/>
    <x v="6"/>
    <x v="5"/>
    <n v="69987"/>
  </r>
  <r>
    <x v="3"/>
    <x v="6"/>
    <x v="6"/>
    <n v="66390"/>
  </r>
  <r>
    <x v="3"/>
    <x v="6"/>
    <x v="7"/>
    <n v="17280"/>
  </r>
  <r>
    <x v="3"/>
    <x v="6"/>
    <x v="8"/>
    <n v="4000"/>
  </r>
  <r>
    <x v="3"/>
    <x v="6"/>
    <x v="9"/>
    <n v="189024"/>
  </r>
  <r>
    <x v="3"/>
    <x v="6"/>
    <x v="10"/>
    <n v="8404"/>
  </r>
  <r>
    <x v="3"/>
    <x v="6"/>
    <x v="11"/>
    <n v="49356"/>
  </r>
  <r>
    <x v="3"/>
    <x v="6"/>
    <x v="12"/>
    <n v="5057"/>
  </r>
  <r>
    <x v="3"/>
    <x v="6"/>
    <x v="13"/>
    <n v="-1931"/>
  </r>
  <r>
    <x v="3"/>
    <x v="6"/>
    <x v="14"/>
    <n v="-1770"/>
  </r>
  <r>
    <x v="3"/>
    <x v="6"/>
    <x v="15"/>
    <n v="37217"/>
  </r>
  <r>
    <x v="3"/>
    <x v="6"/>
    <x v="16"/>
    <n v="13900"/>
  </r>
  <r>
    <x v="3"/>
    <x v="6"/>
    <x v="17"/>
    <n v="2036"/>
  </r>
  <r>
    <x v="3"/>
    <x v="6"/>
    <x v="18"/>
    <n v="413"/>
  </r>
  <r>
    <x v="3"/>
    <x v="6"/>
    <x v="19"/>
    <n v="113"/>
  </r>
  <r>
    <x v="4"/>
    <x v="0"/>
    <x v="0"/>
    <n v="0"/>
  </r>
  <r>
    <x v="4"/>
    <x v="0"/>
    <x v="1"/>
    <n v="0"/>
  </r>
  <r>
    <x v="4"/>
    <x v="0"/>
    <x v="2"/>
    <n v="453"/>
  </r>
  <r>
    <x v="4"/>
    <x v="0"/>
    <x v="3"/>
    <n v="0"/>
  </r>
  <r>
    <x v="4"/>
    <x v="0"/>
    <x v="4"/>
    <n v="97"/>
  </r>
  <r>
    <x v="4"/>
    <x v="0"/>
    <x v="5"/>
    <n v="0"/>
  </r>
  <r>
    <x v="4"/>
    <x v="0"/>
    <x v="6"/>
    <n v="1"/>
  </r>
  <r>
    <x v="4"/>
    <x v="0"/>
    <x v="7"/>
    <n v="20"/>
  </r>
  <r>
    <x v="4"/>
    <x v="0"/>
    <x v="8"/>
    <n v="7179"/>
  </r>
  <r>
    <x v="4"/>
    <x v="0"/>
    <x v="9"/>
    <n v="0"/>
  </r>
  <r>
    <x v="4"/>
    <x v="0"/>
    <x v="10"/>
    <n v="53"/>
  </r>
  <r>
    <x v="4"/>
    <x v="0"/>
    <x v="11"/>
    <n v="3294"/>
  </r>
  <r>
    <x v="4"/>
    <x v="0"/>
    <x v="12"/>
    <n v="344"/>
  </r>
  <r>
    <x v="4"/>
    <x v="0"/>
    <x v="13"/>
    <n v="0"/>
  </r>
  <r>
    <x v="4"/>
    <x v="0"/>
    <x v="14"/>
    <n v="2"/>
  </r>
  <r>
    <x v="4"/>
    <x v="0"/>
    <x v="15"/>
    <n v="0"/>
  </r>
  <r>
    <x v="4"/>
    <x v="0"/>
    <x v="16"/>
    <n v="0"/>
  </r>
  <r>
    <x v="4"/>
    <x v="0"/>
    <x v="17"/>
    <n v="0"/>
  </r>
  <r>
    <x v="4"/>
    <x v="0"/>
    <x v="18"/>
    <n v="0"/>
  </r>
  <r>
    <x v="4"/>
    <x v="0"/>
    <x v="19"/>
    <n v="0"/>
  </r>
  <r>
    <x v="4"/>
    <x v="1"/>
    <x v="0"/>
    <n v="621"/>
  </r>
  <r>
    <x v="4"/>
    <x v="1"/>
    <x v="1"/>
    <n v="13115"/>
  </r>
  <r>
    <x v="4"/>
    <x v="1"/>
    <x v="2"/>
    <n v="2278"/>
  </r>
  <r>
    <x v="4"/>
    <x v="1"/>
    <x v="3"/>
    <n v="5262"/>
  </r>
  <r>
    <x v="4"/>
    <x v="1"/>
    <x v="4"/>
    <n v="135"/>
  </r>
  <r>
    <x v="4"/>
    <x v="1"/>
    <x v="5"/>
    <n v="6207"/>
  </r>
  <r>
    <x v="4"/>
    <x v="1"/>
    <x v="6"/>
    <n v="2408"/>
  </r>
  <r>
    <x v="4"/>
    <x v="1"/>
    <x v="7"/>
    <n v="1930"/>
  </r>
  <r>
    <x v="4"/>
    <x v="1"/>
    <x v="8"/>
    <n v="534"/>
  </r>
  <r>
    <x v="4"/>
    <x v="1"/>
    <x v="9"/>
    <n v="3659"/>
  </r>
  <r>
    <x v="4"/>
    <x v="1"/>
    <x v="10"/>
    <n v="1126"/>
  </r>
  <r>
    <x v="4"/>
    <x v="1"/>
    <x v="11"/>
    <n v="965"/>
  </r>
  <r>
    <x v="4"/>
    <x v="1"/>
    <x v="12"/>
    <n v="14"/>
  </r>
  <r>
    <x v="4"/>
    <x v="1"/>
    <x v="13"/>
    <n v="162"/>
  </r>
  <r>
    <x v="4"/>
    <x v="1"/>
    <x v="14"/>
    <n v="223"/>
  </r>
  <r>
    <x v="4"/>
    <x v="1"/>
    <x v="15"/>
    <n v="917"/>
  </r>
  <r>
    <x v="4"/>
    <x v="1"/>
    <x v="16"/>
    <n v="590"/>
  </r>
  <r>
    <x v="4"/>
    <x v="1"/>
    <x v="20"/>
    <n v="0"/>
  </r>
  <r>
    <x v="4"/>
    <x v="1"/>
    <x v="18"/>
    <n v="0"/>
  </r>
  <r>
    <x v="4"/>
    <x v="1"/>
    <x v="19"/>
    <n v="2363"/>
  </r>
  <r>
    <x v="4"/>
    <x v="2"/>
    <x v="0"/>
    <n v="0"/>
  </r>
  <r>
    <x v="4"/>
    <x v="2"/>
    <x v="1"/>
    <n v="0"/>
  </r>
  <r>
    <x v="4"/>
    <x v="2"/>
    <x v="2"/>
    <n v="0"/>
  </r>
  <r>
    <x v="4"/>
    <x v="2"/>
    <x v="3"/>
    <n v="0"/>
  </r>
  <r>
    <x v="4"/>
    <x v="2"/>
    <x v="4"/>
    <n v="0"/>
  </r>
  <r>
    <x v="4"/>
    <x v="2"/>
    <x v="5"/>
    <n v="0"/>
  </r>
  <r>
    <x v="4"/>
    <x v="2"/>
    <x v="6"/>
    <n v="0"/>
  </r>
  <r>
    <x v="4"/>
    <x v="2"/>
    <x v="7"/>
    <n v="0"/>
  </r>
  <r>
    <x v="4"/>
    <x v="2"/>
    <x v="8"/>
    <n v="0"/>
  </r>
  <r>
    <x v="4"/>
    <x v="2"/>
    <x v="9"/>
    <n v="103789"/>
  </r>
  <r>
    <x v="4"/>
    <x v="2"/>
    <x v="10"/>
    <n v="0"/>
  </r>
  <r>
    <x v="4"/>
    <x v="2"/>
    <x v="11"/>
    <n v="0"/>
  </r>
  <r>
    <x v="4"/>
    <x v="2"/>
    <x v="12"/>
    <n v="0"/>
  </r>
  <r>
    <x v="4"/>
    <x v="2"/>
    <x v="13"/>
    <n v="0"/>
  </r>
  <r>
    <x v="4"/>
    <x v="2"/>
    <x v="14"/>
    <n v="0"/>
  </r>
  <r>
    <x v="4"/>
    <x v="2"/>
    <x v="15"/>
    <n v="0"/>
  </r>
  <r>
    <x v="4"/>
    <x v="2"/>
    <x v="16"/>
    <n v="0"/>
  </r>
  <r>
    <x v="4"/>
    <x v="2"/>
    <x v="20"/>
    <n v="0"/>
  </r>
  <r>
    <x v="4"/>
    <x v="2"/>
    <x v="18"/>
    <n v="0"/>
  </r>
  <r>
    <x v="4"/>
    <x v="2"/>
    <x v="19"/>
    <n v="0"/>
  </r>
  <r>
    <x v="4"/>
    <x v="3"/>
    <x v="0"/>
    <n v="5532"/>
  </r>
  <r>
    <x v="4"/>
    <x v="3"/>
    <x v="1"/>
    <n v="21570"/>
  </r>
  <r>
    <x v="4"/>
    <x v="3"/>
    <x v="2"/>
    <n v="12859"/>
  </r>
  <r>
    <x v="4"/>
    <x v="3"/>
    <x v="3"/>
    <n v="42983"/>
  </r>
  <r>
    <x v="4"/>
    <x v="3"/>
    <x v="4"/>
    <n v="4934"/>
  </r>
  <r>
    <x v="4"/>
    <x v="3"/>
    <x v="5"/>
    <n v="11516"/>
  </r>
  <r>
    <x v="4"/>
    <x v="3"/>
    <x v="6"/>
    <n v="-2126"/>
  </r>
  <r>
    <x v="4"/>
    <x v="3"/>
    <x v="7"/>
    <n v="1699"/>
  </r>
  <r>
    <x v="4"/>
    <x v="3"/>
    <x v="8"/>
    <n v="103038"/>
  </r>
  <r>
    <x v="4"/>
    <x v="3"/>
    <x v="9"/>
    <n v="4439"/>
  </r>
  <r>
    <x v="4"/>
    <x v="3"/>
    <x v="21"/>
    <n v="7168"/>
  </r>
  <r>
    <x v="4"/>
    <x v="3"/>
    <x v="11"/>
    <n v="1012"/>
  </r>
  <r>
    <x v="4"/>
    <x v="3"/>
    <x v="12"/>
    <n v="1916"/>
  </r>
  <r>
    <x v="4"/>
    <x v="3"/>
    <x v="13"/>
    <n v="-362"/>
  </r>
  <r>
    <x v="4"/>
    <x v="3"/>
    <x v="14"/>
    <n v="0"/>
  </r>
  <r>
    <x v="4"/>
    <x v="3"/>
    <x v="15"/>
    <n v="15645"/>
  </r>
  <r>
    <x v="4"/>
    <x v="3"/>
    <x v="16"/>
    <n v="144"/>
  </r>
  <r>
    <x v="4"/>
    <x v="3"/>
    <x v="20"/>
    <n v="0"/>
  </r>
  <r>
    <x v="4"/>
    <x v="3"/>
    <x v="18"/>
    <n v="0"/>
  </r>
  <r>
    <x v="4"/>
    <x v="3"/>
    <x v="19"/>
    <n v="6105"/>
  </r>
  <r>
    <x v="4"/>
    <x v="4"/>
    <x v="0"/>
    <n v="78"/>
  </r>
  <r>
    <x v="4"/>
    <x v="4"/>
    <x v="1"/>
    <n v="13656"/>
  </r>
  <r>
    <x v="4"/>
    <x v="4"/>
    <x v="2"/>
    <n v="5545"/>
  </r>
  <r>
    <x v="4"/>
    <x v="4"/>
    <x v="3"/>
    <n v="4583"/>
  </r>
  <r>
    <x v="4"/>
    <x v="4"/>
    <x v="4"/>
    <n v="94"/>
  </r>
  <r>
    <x v="4"/>
    <x v="4"/>
    <x v="5"/>
    <n v="253"/>
  </r>
  <r>
    <x v="4"/>
    <x v="4"/>
    <x v="6"/>
    <n v="504"/>
  </r>
  <r>
    <x v="4"/>
    <x v="4"/>
    <x v="7"/>
    <n v="2042"/>
  </r>
  <r>
    <x v="4"/>
    <x v="4"/>
    <x v="8"/>
    <n v="0"/>
  </r>
  <r>
    <x v="4"/>
    <x v="4"/>
    <x v="9"/>
    <n v="14757"/>
  </r>
  <r>
    <x v="4"/>
    <x v="4"/>
    <x v="10"/>
    <n v="0"/>
  </r>
  <r>
    <x v="4"/>
    <x v="4"/>
    <x v="11"/>
    <n v="29"/>
  </r>
  <r>
    <x v="4"/>
    <x v="4"/>
    <x v="12"/>
    <n v="0"/>
  </r>
  <r>
    <x v="4"/>
    <x v="4"/>
    <x v="13"/>
    <n v="0"/>
  </r>
  <r>
    <x v="4"/>
    <x v="4"/>
    <x v="14"/>
    <n v="0"/>
  </r>
  <r>
    <x v="4"/>
    <x v="4"/>
    <x v="15"/>
    <n v="0"/>
  </r>
  <r>
    <x v="4"/>
    <x v="4"/>
    <x v="16"/>
    <n v="0"/>
  </r>
  <r>
    <x v="4"/>
    <x v="4"/>
    <x v="20"/>
    <n v="0"/>
  </r>
  <r>
    <x v="4"/>
    <x v="4"/>
    <x v="18"/>
    <n v="0"/>
  </r>
  <r>
    <x v="4"/>
    <x v="4"/>
    <x v="19"/>
    <n v="12126"/>
  </r>
  <r>
    <x v="4"/>
    <x v="5"/>
    <x v="0"/>
    <n v="1343"/>
  </r>
  <r>
    <x v="4"/>
    <x v="5"/>
    <x v="1"/>
    <n v="3"/>
  </r>
  <r>
    <x v="4"/>
    <x v="5"/>
    <x v="2"/>
    <n v="9309"/>
  </r>
  <r>
    <x v="4"/>
    <x v="5"/>
    <x v="3"/>
    <n v="13247"/>
  </r>
  <r>
    <x v="4"/>
    <x v="5"/>
    <x v="4"/>
    <n v="18468"/>
  </r>
  <r>
    <x v="4"/>
    <x v="5"/>
    <x v="5"/>
    <n v="1835"/>
  </r>
  <r>
    <x v="4"/>
    <x v="5"/>
    <x v="6"/>
    <n v="4715"/>
  </r>
  <r>
    <x v="4"/>
    <x v="5"/>
    <x v="7"/>
    <n v="1241"/>
  </r>
  <r>
    <x v="4"/>
    <x v="5"/>
    <x v="8"/>
    <n v="0"/>
  </r>
  <r>
    <x v="4"/>
    <x v="5"/>
    <x v="9"/>
    <n v="0"/>
  </r>
  <r>
    <x v="4"/>
    <x v="5"/>
    <x v="10"/>
    <n v="0"/>
  </r>
  <r>
    <x v="4"/>
    <x v="5"/>
    <x v="11"/>
    <n v="0"/>
  </r>
  <r>
    <x v="4"/>
    <x v="5"/>
    <x v="12"/>
    <n v="0"/>
  </r>
  <r>
    <x v="4"/>
    <x v="5"/>
    <x v="13"/>
    <n v="0"/>
  </r>
  <r>
    <x v="4"/>
    <x v="5"/>
    <x v="14"/>
    <n v="0"/>
  </r>
  <r>
    <x v="4"/>
    <x v="5"/>
    <x v="15"/>
    <n v="0"/>
  </r>
  <r>
    <x v="4"/>
    <x v="5"/>
    <x v="16"/>
    <n v="0"/>
  </r>
  <r>
    <x v="4"/>
    <x v="5"/>
    <x v="20"/>
    <n v="0"/>
  </r>
  <r>
    <x v="4"/>
    <x v="5"/>
    <x v="18"/>
    <n v="0"/>
  </r>
  <r>
    <x v="4"/>
    <x v="5"/>
    <x v="19"/>
    <n v="0"/>
  </r>
  <r>
    <x v="4"/>
    <x v="6"/>
    <x v="0"/>
    <n v="65918"/>
  </r>
  <r>
    <x v="4"/>
    <x v="6"/>
    <x v="1"/>
    <n v="419778"/>
  </r>
  <r>
    <x v="4"/>
    <x v="6"/>
    <x v="2"/>
    <n v="82661"/>
  </r>
  <r>
    <x v="4"/>
    <x v="6"/>
    <x v="3"/>
    <n v="394566"/>
  </r>
  <r>
    <x v="4"/>
    <x v="6"/>
    <x v="4"/>
    <n v="124137"/>
  </r>
  <r>
    <x v="4"/>
    <x v="6"/>
    <x v="5"/>
    <n v="61754"/>
  </r>
  <r>
    <x v="4"/>
    <x v="6"/>
    <x v="6"/>
    <n v="79811"/>
  </r>
  <r>
    <x v="4"/>
    <x v="6"/>
    <x v="7"/>
    <n v="22176"/>
  </r>
  <r>
    <x v="4"/>
    <x v="6"/>
    <x v="8"/>
    <n v="15000"/>
  </r>
  <r>
    <x v="4"/>
    <x v="6"/>
    <x v="9"/>
    <n v="123305"/>
  </r>
  <r>
    <x v="4"/>
    <x v="6"/>
    <x v="21"/>
    <n v="8223"/>
  </r>
  <r>
    <x v="4"/>
    <x v="6"/>
    <x v="11"/>
    <n v="43904"/>
  </r>
  <r>
    <x v="4"/>
    <x v="6"/>
    <x v="12"/>
    <n v="5586"/>
  </r>
  <r>
    <x v="4"/>
    <x v="6"/>
    <x v="13"/>
    <n v="-964"/>
  </r>
  <r>
    <x v="4"/>
    <x v="6"/>
    <x v="14"/>
    <n v="-1256"/>
  </r>
  <r>
    <x v="4"/>
    <x v="6"/>
    <x v="15"/>
    <n v="40951"/>
  </r>
  <r>
    <x v="4"/>
    <x v="6"/>
    <x v="16"/>
    <n v="12891"/>
  </r>
  <r>
    <x v="4"/>
    <x v="6"/>
    <x v="20"/>
    <n v="0"/>
  </r>
  <r>
    <x v="4"/>
    <x v="6"/>
    <x v="18"/>
    <n v="0"/>
  </r>
  <r>
    <x v="4"/>
    <x v="6"/>
    <x v="19"/>
    <n v="56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2" cacheId="24" applyNumberFormats="0" applyBorderFormats="0" applyFontFormats="0" applyPatternFormats="0" applyAlignmentFormats="0" applyWidthHeightFormats="1" dataCaption="Hodnoty" grandTotalCaption="Celkem" updatedVersion="6" minRefreshableVersion="3" useAutoFormatting="1" itemPrintTitles="1" createdVersion="6" indent="0" outline="1" outlineData="1" multipleFieldFilters="0" chartFormat="1" rowHeaderCaption="Rok">
  <location ref="B6:C12" firstHeaderRow="1" firstDataRow="1" firstDataCol="1" rowPageCount="2" colPageCount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axis="axisPage" showAll="0">
      <items count="8">
        <item x="0"/>
        <item x="1"/>
        <item x="6"/>
        <item x="3"/>
        <item x="4"/>
        <item x="2"/>
        <item x="5"/>
        <item t="default"/>
      </items>
    </pivotField>
    <pivotField axis="axisPage" multipleItemSelectionAllowed="1" showAll="0">
      <items count="23">
        <item h="1" x="14"/>
        <item h="1" x="19"/>
        <item h="1" x="6"/>
        <item h="1" x="16"/>
        <item h="1" x="10"/>
        <item h="1" x="2"/>
        <item h="1" x="5"/>
        <item h="1" x="0"/>
        <item h="1" x="18"/>
        <item h="1" x="17"/>
        <item h="1" x="11"/>
        <item h="1" x="1"/>
        <item h="1" x="4"/>
        <item h="1" x="7"/>
        <item x="3"/>
        <item h="1" x="15"/>
        <item h="1" x="9"/>
        <item h="1" x="8"/>
        <item h="1" x="13"/>
        <item h="1" x="12"/>
        <item h="1" x="20"/>
        <item h="1" x="21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2">
    <pageField fld="2" hier="-1"/>
    <pageField fld="1" item="1" hier="-1"/>
  </pageFields>
  <dataFields count="1">
    <dataField name="Zůstatek v tis. Kč k 31. 12. " fld="3" baseField="0" baseItem="0" numFmtId="164"/>
  </dataFields>
  <formats count="3">
    <format dxfId="25">
      <pivotArea outline="0" collapsedLevelsAreSubtotals="1" fieldPosition="0"/>
    </format>
    <format dxfId="24">
      <pivotArea outline="0" collapsedLevelsAreSubtotals="1" fieldPosition="0"/>
    </format>
    <format dxfId="23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3" cacheId="24" applyNumberFormats="0" applyBorderFormats="0" applyFontFormats="0" applyPatternFormats="0" applyAlignmentFormats="0" applyWidthHeightFormats="1" dataCaption="Hodnoty" grandTotalCaption="Celkem" updatedVersion="6" minRefreshableVersion="3" useAutoFormatting="1" itemPrintTitles="1" createdVersion="6" indent="0" outline="1" outlineData="1" multipleFieldFilters="0" chartFormat="1" rowHeaderCaption="Fond" colHeaderCaption="">
  <location ref="B5:H14" firstHeaderRow="1" firstDataRow="2" firstDataCol="1" rowPageCount="1" colPageCount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8">
        <item x="0"/>
        <item x="1"/>
        <item x="6"/>
        <item x="3"/>
        <item x="4"/>
        <item x="2"/>
        <item x="5"/>
        <item t="default"/>
      </items>
    </pivotField>
    <pivotField axis="axisPage" showAll="0">
      <items count="23">
        <item x="14"/>
        <item x="19"/>
        <item x="6"/>
        <item x="16"/>
        <item x="10"/>
        <item x="2"/>
        <item x="5"/>
        <item x="0"/>
        <item x="18"/>
        <item x="17"/>
        <item x="11"/>
        <item x="1"/>
        <item x="4"/>
        <item x="7"/>
        <item x="3"/>
        <item x="15"/>
        <item x="9"/>
        <item x="8"/>
        <item x="13"/>
        <item x="12"/>
        <item x="20"/>
        <item x="21"/>
        <item t="default"/>
      </items>
    </pivotField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item="14" hier="-1"/>
  </pageFields>
  <dataFields count="1">
    <dataField name=" " fld="3" baseField="0" baseItem="0" numFmtId="164"/>
  </dataFields>
  <formats count="3">
    <format dxfId="22">
      <pivotArea outline="0" collapsedLevelsAreSubtotals="1" fieldPosition="0"/>
    </format>
    <format dxfId="21">
      <pivotArea outline="0" collapsedLevelsAreSubtotals="1" fieldPosition="0"/>
    </format>
    <format dxfId="20">
      <pivotArea outline="0" collapsedLevelsAreSubtotals="1" fieldPosition="0"/>
    </format>
  </formats>
  <chartFormats count="8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2" cacheId="24" applyNumberFormats="0" applyBorderFormats="0" applyFontFormats="0" applyPatternFormats="0" applyAlignmentFormats="0" applyWidthHeightFormats="1" dataCaption="Hodnoty" grandTotalCaption="Celkem" updatedVersion="6" minRefreshableVersion="3" useAutoFormatting="1" itemPrintTitles="1" createdVersion="6" indent="0" outline="1" outlineData="1" multipleFieldFilters="0" chartFormat="1" rowHeaderCaption="Rok" colHeaderCaption="Součást">
  <location ref="A4:E11" firstHeaderRow="1" firstDataRow="2" firstDataCol="1" rowPageCount="1" colPageCount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axis="axisPage" showAll="0">
      <items count="8">
        <item x="0"/>
        <item x="1"/>
        <item x="6"/>
        <item x="3"/>
        <item x="4"/>
        <item x="2"/>
        <item x="5"/>
        <item t="default"/>
      </items>
    </pivotField>
    <pivotField axis="axisCol" showAll="0">
      <items count="23">
        <item h="1" x="14"/>
        <item h="1" x="19"/>
        <item x="6"/>
        <item h="1" x="16"/>
        <item h="1" x="10"/>
        <item x="2"/>
        <item x="5"/>
        <item h="1" x="0"/>
        <item h="1" x="18"/>
        <item h="1" x="17"/>
        <item h="1" x="11"/>
        <item h="1" x="1"/>
        <item h="1" x="4"/>
        <item h="1" x="7"/>
        <item h="1" x="3"/>
        <item h="1" x="15"/>
        <item h="1" x="9"/>
        <item h="1" x="8"/>
        <item h="1" x="13"/>
        <item h="1" x="12"/>
        <item h="1" x="20"/>
        <item h="1" x="21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4">
    <i>
      <x v="2"/>
    </i>
    <i>
      <x v="5"/>
    </i>
    <i>
      <x v="6"/>
    </i>
    <i t="grand">
      <x/>
    </i>
  </colItems>
  <pageFields count="1">
    <pageField fld="1" item="1" hier="-1"/>
  </pageFields>
  <dataFields count="1">
    <dataField name="Součet z Zůstatek k 31. 12." fld="3" baseField="0" baseItem="0" numFmtId="164"/>
  </dataFields>
  <formats count="7"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outline="0" collapsedLevelsAreSubtotals="1" fieldPosition="0"/>
    </format>
    <format dxfId="16">
      <pivotArea field="2" type="button" dataOnly="0" labelOnly="1" outline="0" axis="axisCol" fieldPosition="0"/>
    </format>
    <format dxfId="15">
      <pivotArea type="topRight" dataOnly="0" labelOnly="1" outline="0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Col="1" outline="0" fieldPosition="0"/>
    </format>
  </formats>
  <chartFormats count="30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8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9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10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11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0" format="12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13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14" series="1">
      <pivotArea type="data" outline="0" fieldPosition="0">
        <references count="1">
          <reference field="2" count="1" selected="0">
            <x v="7"/>
          </reference>
        </references>
      </pivotArea>
    </chartFormat>
    <chartFormat chart="0" format="15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16" series="1">
      <pivotArea type="data" outline="0" fieldPosition="0">
        <references count="1">
          <reference field="2" count="1" selected="0">
            <x v="9"/>
          </reference>
        </references>
      </pivotArea>
    </chartFormat>
    <chartFormat chart="0" format="17" series="1">
      <pivotArea type="data" outline="0" fieldPosition="0">
        <references count="1">
          <reference field="2" count="1" selected="0">
            <x v="10"/>
          </reference>
        </references>
      </pivotArea>
    </chartFormat>
    <chartFormat chart="0" format="18" series="1">
      <pivotArea type="data" outline="0" fieldPosition="0">
        <references count="1">
          <reference field="2" count="1" selected="0">
            <x v="11"/>
          </reference>
        </references>
      </pivotArea>
    </chartFormat>
    <chartFormat chart="0" format="19" series="1">
      <pivotArea type="data" outline="0" fieldPosition="0">
        <references count="1">
          <reference field="2" count="1" selected="0">
            <x v="12"/>
          </reference>
        </references>
      </pivotArea>
    </chartFormat>
    <chartFormat chart="0" format="20" series="1">
      <pivotArea type="data" outline="0" fieldPosition="0">
        <references count="1">
          <reference field="2" count="1" selected="0">
            <x v="13"/>
          </reference>
        </references>
      </pivotArea>
    </chartFormat>
    <chartFormat chart="0" format="21" series="1">
      <pivotArea type="data" outline="0" fieldPosition="0">
        <references count="1">
          <reference field="2" count="1" selected="0">
            <x v="14"/>
          </reference>
        </references>
      </pivotArea>
    </chartFormat>
    <chartFormat chart="0" format="22" series="1">
      <pivotArea type="data" outline="0" fieldPosition="0">
        <references count="1">
          <reference field="2" count="1" selected="0">
            <x v="15"/>
          </reference>
        </references>
      </pivotArea>
    </chartFormat>
    <chartFormat chart="0" format="23" series="1">
      <pivotArea type="data" outline="0" fieldPosition="0">
        <references count="1">
          <reference field="2" count="1" selected="0">
            <x v="16"/>
          </reference>
        </references>
      </pivotArea>
    </chartFormat>
    <chartFormat chart="0" format="24" series="1">
      <pivotArea type="data" outline="0" fieldPosition="0">
        <references count="1">
          <reference field="2" count="1" selected="0">
            <x v="17"/>
          </reference>
        </references>
      </pivotArea>
    </chartFormat>
    <chartFormat chart="0" format="25" series="1">
      <pivotArea type="data" outline="0" fieldPosition="0">
        <references count="1">
          <reference field="2" count="1" selected="0">
            <x v="18"/>
          </reference>
        </references>
      </pivotArea>
    </chartFormat>
    <chartFormat chart="0" format="26" series="1">
      <pivotArea type="data" outline="0" fieldPosition="0">
        <references count="1">
          <reference field="2" count="1" selected="0">
            <x v="19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4"/>
  <sheetViews>
    <sheetView showGridLines="0" tabSelected="1" zoomScale="73" zoomScaleNormal="73" workbookViewId="0">
      <selection activeCell="H14" sqref="H14"/>
    </sheetView>
  </sheetViews>
  <sheetFormatPr defaultRowHeight="15" x14ac:dyDescent="0.25"/>
  <cols>
    <col min="1" max="1" width="16.7109375" customWidth="1"/>
    <col min="2" max="36" width="10.85546875" customWidth="1"/>
    <col min="37" max="37" width="21.28515625" customWidth="1"/>
    <col min="38" max="38" width="17.5703125" customWidth="1"/>
    <col min="39" max="42" width="6" customWidth="1"/>
    <col min="43" max="43" width="23.42578125" bestFit="1" customWidth="1"/>
    <col min="44" max="44" width="11.42578125" customWidth="1"/>
    <col min="45" max="45" width="17.140625" bestFit="1" customWidth="1"/>
    <col min="46" max="46" width="14.85546875" bestFit="1" customWidth="1"/>
  </cols>
  <sheetData>
    <row r="2" spans="1:36" ht="31.5" x14ac:dyDescent="0.5">
      <c r="B2" s="35" t="s">
        <v>58</v>
      </c>
    </row>
    <row r="5" spans="1:36" x14ac:dyDescent="0.25">
      <c r="A5" s="46"/>
      <c r="B5" s="37" t="s">
        <v>3</v>
      </c>
      <c r="C5" s="38"/>
      <c r="D5" s="38"/>
      <c r="E5" s="38"/>
      <c r="F5" s="40"/>
      <c r="G5" s="37" t="s">
        <v>24</v>
      </c>
      <c r="H5" s="38"/>
      <c r="I5" s="38"/>
      <c r="J5" s="38"/>
      <c r="K5" s="40"/>
      <c r="L5" s="37" t="s">
        <v>28</v>
      </c>
      <c r="M5" s="38"/>
      <c r="N5" s="38"/>
      <c r="O5" s="38"/>
      <c r="P5" s="40"/>
      <c r="Q5" s="37" t="s">
        <v>26</v>
      </c>
      <c r="R5" s="38"/>
      <c r="S5" s="38"/>
      <c r="T5" s="38"/>
      <c r="U5" s="40"/>
      <c r="V5" s="37" t="s">
        <v>27</v>
      </c>
      <c r="W5" s="38"/>
      <c r="X5" s="38"/>
      <c r="Y5" s="38"/>
      <c r="Z5" s="40"/>
      <c r="AA5" s="37" t="s">
        <v>25</v>
      </c>
      <c r="AB5" s="38"/>
      <c r="AC5" s="38"/>
      <c r="AD5" s="38"/>
      <c r="AE5" s="40"/>
      <c r="AF5" s="37" t="s">
        <v>29</v>
      </c>
      <c r="AG5" s="38"/>
      <c r="AH5" s="38"/>
      <c r="AI5" s="38"/>
      <c r="AJ5" s="40"/>
    </row>
    <row r="6" spans="1:36" x14ac:dyDescent="0.25">
      <c r="A6" s="47" t="s">
        <v>33</v>
      </c>
      <c r="B6" s="41">
        <v>2019</v>
      </c>
      <c r="C6" s="39">
        <v>2020</v>
      </c>
      <c r="D6" s="39">
        <v>2021</v>
      </c>
      <c r="E6" s="39">
        <v>2022</v>
      </c>
      <c r="F6" s="42">
        <v>2023</v>
      </c>
      <c r="G6" s="41">
        <v>2019</v>
      </c>
      <c r="H6" s="39">
        <v>2020</v>
      </c>
      <c r="I6" s="39">
        <v>2021</v>
      </c>
      <c r="J6" s="39">
        <v>2022</v>
      </c>
      <c r="K6" s="42">
        <v>2023</v>
      </c>
      <c r="L6" s="41">
        <v>2019</v>
      </c>
      <c r="M6" s="39">
        <v>2020</v>
      </c>
      <c r="N6" s="39">
        <v>2021</v>
      </c>
      <c r="O6" s="39">
        <v>2022</v>
      </c>
      <c r="P6" s="42">
        <v>2023</v>
      </c>
      <c r="Q6" s="41">
        <v>2019</v>
      </c>
      <c r="R6" s="39">
        <v>2020</v>
      </c>
      <c r="S6" s="39">
        <v>2021</v>
      </c>
      <c r="T6" s="39">
        <v>2022</v>
      </c>
      <c r="U6" s="42">
        <v>2023</v>
      </c>
      <c r="V6" s="41">
        <v>2019</v>
      </c>
      <c r="W6" s="39">
        <v>2020</v>
      </c>
      <c r="X6" s="39">
        <v>2021</v>
      </c>
      <c r="Y6" s="39">
        <v>2022</v>
      </c>
      <c r="Z6" s="42">
        <v>2023</v>
      </c>
      <c r="AA6" s="41">
        <v>2019</v>
      </c>
      <c r="AB6" s="39">
        <v>2020</v>
      </c>
      <c r="AC6" s="39">
        <v>2021</v>
      </c>
      <c r="AD6" s="39">
        <v>2022</v>
      </c>
      <c r="AE6" s="42">
        <v>2023</v>
      </c>
      <c r="AF6" s="41">
        <v>2019</v>
      </c>
      <c r="AG6" s="39">
        <v>2020</v>
      </c>
      <c r="AH6" s="39">
        <v>2021</v>
      </c>
      <c r="AI6" s="39">
        <v>2022</v>
      </c>
      <c r="AJ6" s="42">
        <v>2023</v>
      </c>
    </row>
    <row r="7" spans="1:36" x14ac:dyDescent="0.25">
      <c r="A7" s="48" t="s">
        <v>4</v>
      </c>
      <c r="B7" s="43">
        <v>0</v>
      </c>
      <c r="C7" s="44">
        <v>0</v>
      </c>
      <c r="D7" s="44">
        <v>0</v>
      </c>
      <c r="E7" s="44">
        <v>0</v>
      </c>
      <c r="F7" s="45">
        <v>0</v>
      </c>
      <c r="G7" s="43">
        <v>1003</v>
      </c>
      <c r="H7" s="44">
        <v>1111</v>
      </c>
      <c r="I7" s="44">
        <v>1075</v>
      </c>
      <c r="J7" s="44">
        <v>861</v>
      </c>
      <c r="K7" s="45">
        <v>621</v>
      </c>
      <c r="L7" s="43">
        <v>62530</v>
      </c>
      <c r="M7" s="44">
        <v>68172</v>
      </c>
      <c r="N7" s="44">
        <v>58157</v>
      </c>
      <c r="O7" s="44">
        <v>61371</v>
      </c>
      <c r="P7" s="45">
        <v>65918</v>
      </c>
      <c r="Q7" s="43">
        <v>845</v>
      </c>
      <c r="R7" s="44">
        <v>1980</v>
      </c>
      <c r="S7" s="44">
        <v>889</v>
      </c>
      <c r="T7" s="44">
        <v>2591</v>
      </c>
      <c r="U7" s="45">
        <v>5532</v>
      </c>
      <c r="V7" s="43">
        <v>31</v>
      </c>
      <c r="W7" s="44">
        <v>107</v>
      </c>
      <c r="X7" s="44">
        <v>131</v>
      </c>
      <c r="Y7" s="44">
        <v>556</v>
      </c>
      <c r="Z7" s="45">
        <v>78</v>
      </c>
      <c r="AA7" s="43">
        <v>0</v>
      </c>
      <c r="AB7" s="44">
        <v>0</v>
      </c>
      <c r="AC7" s="44">
        <v>0</v>
      </c>
      <c r="AD7" s="44">
        <v>0</v>
      </c>
      <c r="AE7" s="45">
        <v>0</v>
      </c>
      <c r="AF7" s="43">
        <v>811</v>
      </c>
      <c r="AG7" s="44">
        <v>637</v>
      </c>
      <c r="AH7" s="44">
        <v>2098</v>
      </c>
      <c r="AI7" s="44">
        <v>2317</v>
      </c>
      <c r="AJ7" s="45">
        <v>1343</v>
      </c>
    </row>
    <row r="8" spans="1:36" x14ac:dyDescent="0.25">
      <c r="A8" s="48" t="s">
        <v>5</v>
      </c>
      <c r="B8" s="43">
        <v>0</v>
      </c>
      <c r="C8" s="44">
        <v>0</v>
      </c>
      <c r="D8" s="44">
        <v>0</v>
      </c>
      <c r="E8" s="44">
        <v>0</v>
      </c>
      <c r="F8" s="45">
        <v>0</v>
      </c>
      <c r="G8" s="43">
        <v>14475</v>
      </c>
      <c r="H8" s="44">
        <v>16415</v>
      </c>
      <c r="I8" s="44">
        <v>15798</v>
      </c>
      <c r="J8" s="44">
        <v>14810</v>
      </c>
      <c r="K8" s="45">
        <v>13115</v>
      </c>
      <c r="L8" s="43">
        <v>216063</v>
      </c>
      <c r="M8" s="44">
        <v>281286</v>
      </c>
      <c r="N8" s="44">
        <v>327333</v>
      </c>
      <c r="O8" s="44">
        <v>416237</v>
      </c>
      <c r="P8" s="45">
        <v>419778</v>
      </c>
      <c r="Q8" s="43">
        <v>14140</v>
      </c>
      <c r="R8" s="44">
        <v>9527</v>
      </c>
      <c r="S8" s="44">
        <v>29043</v>
      </c>
      <c r="T8" s="44">
        <v>8303</v>
      </c>
      <c r="U8" s="45">
        <v>21570</v>
      </c>
      <c r="V8" s="43">
        <v>1857</v>
      </c>
      <c r="W8" s="44">
        <v>3098</v>
      </c>
      <c r="X8" s="44">
        <v>2504</v>
      </c>
      <c r="Y8" s="44">
        <v>3830</v>
      </c>
      <c r="Z8" s="45">
        <v>13656</v>
      </c>
      <c r="AA8" s="43">
        <v>0</v>
      </c>
      <c r="AB8" s="44">
        <v>0</v>
      </c>
      <c r="AC8" s="44">
        <v>0</v>
      </c>
      <c r="AD8" s="44">
        <v>0</v>
      </c>
      <c r="AE8" s="45">
        <v>0</v>
      </c>
      <c r="AF8" s="43">
        <v>2</v>
      </c>
      <c r="AG8" s="44">
        <v>1</v>
      </c>
      <c r="AH8" s="44">
        <v>10</v>
      </c>
      <c r="AI8" s="44">
        <v>4</v>
      </c>
      <c r="AJ8" s="45">
        <v>3</v>
      </c>
    </row>
    <row r="9" spans="1:36" x14ac:dyDescent="0.25">
      <c r="A9" s="48" t="s">
        <v>6</v>
      </c>
      <c r="B9" s="43">
        <v>666</v>
      </c>
      <c r="C9" s="44">
        <v>355</v>
      </c>
      <c r="D9" s="44">
        <v>309</v>
      </c>
      <c r="E9" s="44">
        <v>788</v>
      </c>
      <c r="F9" s="45">
        <v>453</v>
      </c>
      <c r="G9" s="43">
        <v>7809</v>
      </c>
      <c r="H9" s="44">
        <v>5520</v>
      </c>
      <c r="I9" s="44">
        <v>3459</v>
      </c>
      <c r="J9" s="44">
        <v>2422</v>
      </c>
      <c r="K9" s="45">
        <v>2278</v>
      </c>
      <c r="L9" s="43">
        <v>38145</v>
      </c>
      <c r="M9" s="44">
        <v>66774</v>
      </c>
      <c r="N9" s="44">
        <v>85710</v>
      </c>
      <c r="O9" s="44">
        <v>85429</v>
      </c>
      <c r="P9" s="45">
        <v>82661</v>
      </c>
      <c r="Q9" s="43">
        <v>62884</v>
      </c>
      <c r="R9" s="44">
        <v>5681</v>
      </c>
      <c r="S9" s="44">
        <v>5781</v>
      </c>
      <c r="T9" s="44">
        <v>9036</v>
      </c>
      <c r="U9" s="45">
        <v>12859</v>
      </c>
      <c r="V9" s="43">
        <v>3830</v>
      </c>
      <c r="W9" s="44">
        <v>5153</v>
      </c>
      <c r="X9" s="44">
        <v>5058</v>
      </c>
      <c r="Y9" s="44">
        <v>5484</v>
      </c>
      <c r="Z9" s="45">
        <v>5545</v>
      </c>
      <c r="AA9" s="43">
        <v>0</v>
      </c>
      <c r="AB9" s="44">
        <v>0</v>
      </c>
      <c r="AC9" s="44">
        <v>0</v>
      </c>
      <c r="AD9" s="44">
        <v>0</v>
      </c>
      <c r="AE9" s="45">
        <v>0</v>
      </c>
      <c r="AF9" s="43">
        <v>190</v>
      </c>
      <c r="AG9" s="44">
        <v>895</v>
      </c>
      <c r="AH9" s="44">
        <v>2859</v>
      </c>
      <c r="AI9" s="44">
        <v>6555</v>
      </c>
      <c r="AJ9" s="45">
        <v>9309</v>
      </c>
    </row>
    <row r="10" spans="1:36" x14ac:dyDescent="0.25">
      <c r="A10" s="48" t="s">
        <v>7</v>
      </c>
      <c r="B10" s="43">
        <v>0</v>
      </c>
      <c r="C10" s="44">
        <v>0</v>
      </c>
      <c r="D10" s="44">
        <v>0</v>
      </c>
      <c r="E10" s="44">
        <v>0</v>
      </c>
      <c r="F10" s="45">
        <v>0</v>
      </c>
      <c r="G10" s="43">
        <v>8517</v>
      </c>
      <c r="H10" s="44">
        <v>7169</v>
      </c>
      <c r="I10" s="44">
        <v>5419</v>
      </c>
      <c r="J10" s="44">
        <v>5012</v>
      </c>
      <c r="K10" s="45">
        <v>5262</v>
      </c>
      <c r="L10" s="43">
        <v>191355</v>
      </c>
      <c r="M10" s="44">
        <v>203265</v>
      </c>
      <c r="N10" s="44">
        <v>298601</v>
      </c>
      <c r="O10" s="44">
        <v>369746</v>
      </c>
      <c r="P10" s="45">
        <v>394566</v>
      </c>
      <c r="Q10" s="43">
        <v>2677</v>
      </c>
      <c r="R10" s="44">
        <v>16386</v>
      </c>
      <c r="S10" s="44">
        <v>22188</v>
      </c>
      <c r="T10" s="44">
        <v>28093</v>
      </c>
      <c r="U10" s="45">
        <v>42983</v>
      </c>
      <c r="V10" s="43">
        <v>2827</v>
      </c>
      <c r="W10" s="44">
        <v>4392</v>
      </c>
      <c r="X10" s="44">
        <v>3017</v>
      </c>
      <c r="Y10" s="44">
        <v>2967</v>
      </c>
      <c r="Z10" s="45">
        <v>4583</v>
      </c>
      <c r="AA10" s="43">
        <v>0</v>
      </c>
      <c r="AB10" s="44">
        <v>0</v>
      </c>
      <c r="AC10" s="44">
        <v>0</v>
      </c>
      <c r="AD10" s="44">
        <v>0</v>
      </c>
      <c r="AE10" s="45">
        <v>0</v>
      </c>
      <c r="AF10" s="43">
        <v>9999</v>
      </c>
      <c r="AG10" s="44">
        <v>1281</v>
      </c>
      <c r="AH10" s="44">
        <v>1543</v>
      </c>
      <c r="AI10" s="44">
        <v>7521</v>
      </c>
      <c r="AJ10" s="45">
        <v>13247</v>
      </c>
    </row>
    <row r="11" spans="1:36" x14ac:dyDescent="0.25">
      <c r="A11" s="48" t="s">
        <v>8</v>
      </c>
      <c r="B11" s="43">
        <v>0</v>
      </c>
      <c r="C11" s="44">
        <v>110</v>
      </c>
      <c r="D11" s="44">
        <v>97</v>
      </c>
      <c r="E11" s="44">
        <v>97</v>
      </c>
      <c r="F11" s="45">
        <v>97</v>
      </c>
      <c r="G11" s="43">
        <v>2771</v>
      </c>
      <c r="H11" s="44">
        <v>3063</v>
      </c>
      <c r="I11" s="44">
        <v>3089</v>
      </c>
      <c r="J11" s="44">
        <v>4028</v>
      </c>
      <c r="K11" s="45">
        <v>135</v>
      </c>
      <c r="L11" s="43">
        <v>49920</v>
      </c>
      <c r="M11" s="44">
        <v>79006</v>
      </c>
      <c r="N11" s="44">
        <v>90938</v>
      </c>
      <c r="O11" s="44">
        <v>108421</v>
      </c>
      <c r="P11" s="45">
        <v>124137</v>
      </c>
      <c r="Q11" s="43">
        <v>2216</v>
      </c>
      <c r="R11" s="44">
        <v>526</v>
      </c>
      <c r="S11" s="44">
        <v>-1</v>
      </c>
      <c r="T11" s="44">
        <v>336.1</v>
      </c>
      <c r="U11" s="45">
        <v>4934</v>
      </c>
      <c r="V11" s="43">
        <v>276</v>
      </c>
      <c r="W11" s="44">
        <v>330</v>
      </c>
      <c r="X11" s="44">
        <v>18</v>
      </c>
      <c r="Y11" s="44">
        <v>258</v>
      </c>
      <c r="Z11" s="45">
        <v>94</v>
      </c>
      <c r="AA11" s="43">
        <v>0</v>
      </c>
      <c r="AB11" s="44">
        <v>0</v>
      </c>
      <c r="AC11" s="44">
        <v>0</v>
      </c>
      <c r="AD11" s="44">
        <v>0</v>
      </c>
      <c r="AE11" s="45">
        <v>0</v>
      </c>
      <c r="AF11" s="43">
        <v>21530</v>
      </c>
      <c r="AG11" s="44">
        <v>17405</v>
      </c>
      <c r="AH11" s="44">
        <v>21512</v>
      </c>
      <c r="AI11" s="44">
        <v>20793</v>
      </c>
      <c r="AJ11" s="45">
        <v>18468</v>
      </c>
    </row>
    <row r="12" spans="1:36" x14ac:dyDescent="0.25">
      <c r="A12" s="48" t="s">
        <v>9</v>
      </c>
      <c r="B12" s="43">
        <v>0</v>
      </c>
      <c r="C12" s="44">
        <v>0</v>
      </c>
      <c r="D12" s="44">
        <v>0</v>
      </c>
      <c r="E12" s="44">
        <v>0</v>
      </c>
      <c r="F12" s="45">
        <v>0</v>
      </c>
      <c r="G12" s="43">
        <v>4255</v>
      </c>
      <c r="H12" s="44">
        <v>5119</v>
      </c>
      <c r="I12" s="44">
        <v>5945</v>
      </c>
      <c r="J12" s="44">
        <v>6506</v>
      </c>
      <c r="K12" s="45">
        <v>6207</v>
      </c>
      <c r="L12" s="43">
        <v>46587</v>
      </c>
      <c r="M12" s="44">
        <v>58244</v>
      </c>
      <c r="N12" s="44">
        <v>66900</v>
      </c>
      <c r="O12" s="44">
        <v>69987</v>
      </c>
      <c r="P12" s="45">
        <v>61754</v>
      </c>
      <c r="Q12" s="43">
        <v>9965</v>
      </c>
      <c r="R12" s="44">
        <v>9337</v>
      </c>
      <c r="S12" s="44">
        <v>-105</v>
      </c>
      <c r="T12" s="44">
        <v>3192</v>
      </c>
      <c r="U12" s="45">
        <v>11516</v>
      </c>
      <c r="V12" s="43">
        <v>334</v>
      </c>
      <c r="W12" s="44">
        <v>336</v>
      </c>
      <c r="X12" s="44">
        <v>651</v>
      </c>
      <c r="Y12" s="44">
        <v>415</v>
      </c>
      <c r="Z12" s="45">
        <v>253</v>
      </c>
      <c r="AA12" s="43">
        <v>0</v>
      </c>
      <c r="AB12" s="44">
        <v>0</v>
      </c>
      <c r="AC12" s="44">
        <v>0</v>
      </c>
      <c r="AD12" s="44">
        <v>0</v>
      </c>
      <c r="AE12" s="45">
        <v>0</v>
      </c>
      <c r="AF12" s="43">
        <v>5068</v>
      </c>
      <c r="AG12" s="44">
        <v>2841</v>
      </c>
      <c r="AH12" s="44">
        <v>2080</v>
      </c>
      <c r="AI12" s="44">
        <v>1448</v>
      </c>
      <c r="AJ12" s="45">
        <v>1835</v>
      </c>
    </row>
    <row r="13" spans="1:36" x14ac:dyDescent="0.25">
      <c r="A13" s="48" t="s">
        <v>10</v>
      </c>
      <c r="B13" s="43">
        <v>1</v>
      </c>
      <c r="C13" s="44">
        <v>1</v>
      </c>
      <c r="D13" s="44">
        <v>1</v>
      </c>
      <c r="E13" s="44">
        <v>1</v>
      </c>
      <c r="F13" s="45">
        <v>1</v>
      </c>
      <c r="G13" s="43">
        <v>1606</v>
      </c>
      <c r="H13" s="44">
        <v>2148</v>
      </c>
      <c r="I13" s="44">
        <v>2279</v>
      </c>
      <c r="J13" s="44">
        <v>2443</v>
      </c>
      <c r="K13" s="45">
        <v>2408</v>
      </c>
      <c r="L13" s="43">
        <v>47402</v>
      </c>
      <c r="M13" s="44">
        <v>49777</v>
      </c>
      <c r="N13" s="44">
        <v>60322</v>
      </c>
      <c r="O13" s="44">
        <v>66390</v>
      </c>
      <c r="P13" s="45">
        <v>79811</v>
      </c>
      <c r="Q13" s="43">
        <v>-584</v>
      </c>
      <c r="R13" s="44">
        <v>23</v>
      </c>
      <c r="S13" s="44">
        <v>-723</v>
      </c>
      <c r="T13" s="44">
        <v>-1862</v>
      </c>
      <c r="U13" s="45">
        <v>-2126</v>
      </c>
      <c r="V13" s="43">
        <v>425</v>
      </c>
      <c r="W13" s="44">
        <v>736</v>
      </c>
      <c r="X13" s="44">
        <v>386</v>
      </c>
      <c r="Y13" s="44">
        <v>404</v>
      </c>
      <c r="Z13" s="45">
        <v>504</v>
      </c>
      <c r="AA13" s="43">
        <v>0</v>
      </c>
      <c r="AB13" s="44">
        <v>0</v>
      </c>
      <c r="AC13" s="44">
        <v>0</v>
      </c>
      <c r="AD13" s="44">
        <v>0</v>
      </c>
      <c r="AE13" s="45">
        <v>0</v>
      </c>
      <c r="AF13" s="43">
        <v>0</v>
      </c>
      <c r="AG13" s="44">
        <v>0</v>
      </c>
      <c r="AH13" s="44">
        <v>1402</v>
      </c>
      <c r="AI13" s="44">
        <v>2852</v>
      </c>
      <c r="AJ13" s="45">
        <v>4715</v>
      </c>
    </row>
    <row r="14" spans="1:36" x14ac:dyDescent="0.25">
      <c r="A14" s="48" t="s">
        <v>11</v>
      </c>
      <c r="B14" s="43">
        <v>20</v>
      </c>
      <c r="C14" s="44">
        <v>20</v>
      </c>
      <c r="D14" s="44">
        <v>20</v>
      </c>
      <c r="E14" s="44">
        <v>20</v>
      </c>
      <c r="F14" s="45">
        <v>20</v>
      </c>
      <c r="G14" s="43">
        <v>1665</v>
      </c>
      <c r="H14" s="44">
        <v>1935</v>
      </c>
      <c r="I14" s="44">
        <v>2209</v>
      </c>
      <c r="J14" s="44">
        <v>2040</v>
      </c>
      <c r="K14" s="45">
        <v>1930</v>
      </c>
      <c r="L14" s="43">
        <v>17024</v>
      </c>
      <c r="M14" s="44">
        <v>6475</v>
      </c>
      <c r="N14" s="44">
        <v>11406</v>
      </c>
      <c r="O14" s="44">
        <v>17280</v>
      </c>
      <c r="P14" s="45">
        <v>22176</v>
      </c>
      <c r="Q14" s="43">
        <v>4876</v>
      </c>
      <c r="R14" s="44">
        <v>1139</v>
      </c>
      <c r="S14" s="44">
        <v>865</v>
      </c>
      <c r="T14" s="44">
        <v>973</v>
      </c>
      <c r="U14" s="45">
        <v>1699</v>
      </c>
      <c r="V14" s="43">
        <v>1790</v>
      </c>
      <c r="W14" s="44">
        <v>1895</v>
      </c>
      <c r="X14" s="44">
        <v>2053</v>
      </c>
      <c r="Y14" s="44">
        <v>1763</v>
      </c>
      <c r="Z14" s="45">
        <v>2042</v>
      </c>
      <c r="AA14" s="43">
        <v>0</v>
      </c>
      <c r="AB14" s="44">
        <v>0</v>
      </c>
      <c r="AC14" s="44">
        <v>0</v>
      </c>
      <c r="AD14" s="44">
        <v>0</v>
      </c>
      <c r="AE14" s="45">
        <v>0</v>
      </c>
      <c r="AF14" s="43">
        <v>318</v>
      </c>
      <c r="AG14" s="44">
        <v>0</v>
      </c>
      <c r="AH14" s="44">
        <v>198</v>
      </c>
      <c r="AI14" s="44">
        <v>734</v>
      </c>
      <c r="AJ14" s="45">
        <v>1241</v>
      </c>
    </row>
    <row r="15" spans="1:36" x14ac:dyDescent="0.25">
      <c r="A15" s="48" t="s">
        <v>12</v>
      </c>
      <c r="B15" s="43">
        <v>2259</v>
      </c>
      <c r="C15" s="44">
        <v>1190</v>
      </c>
      <c r="D15" s="44">
        <v>411</v>
      </c>
      <c r="E15" s="44">
        <v>2679</v>
      </c>
      <c r="F15" s="45">
        <v>7179</v>
      </c>
      <c r="G15" s="43">
        <v>861</v>
      </c>
      <c r="H15" s="44">
        <v>737</v>
      </c>
      <c r="I15" s="44">
        <v>843</v>
      </c>
      <c r="J15" s="44">
        <v>668</v>
      </c>
      <c r="K15" s="45">
        <v>534</v>
      </c>
      <c r="L15" s="43">
        <v>5000</v>
      </c>
      <c r="M15" s="44">
        <v>5000</v>
      </c>
      <c r="N15" s="44">
        <v>2204</v>
      </c>
      <c r="O15" s="44">
        <v>4000</v>
      </c>
      <c r="P15" s="45">
        <v>15000</v>
      </c>
      <c r="Q15" s="43">
        <v>16671</v>
      </c>
      <c r="R15" s="44">
        <v>48125</v>
      </c>
      <c r="S15" s="44">
        <v>56532</v>
      </c>
      <c r="T15" s="44">
        <v>70121</v>
      </c>
      <c r="U15" s="45">
        <v>103038</v>
      </c>
      <c r="V15" s="43">
        <v>0</v>
      </c>
      <c r="W15" s="44">
        <v>0</v>
      </c>
      <c r="X15" s="44">
        <v>0</v>
      </c>
      <c r="Y15" s="44">
        <v>0</v>
      </c>
      <c r="Z15" s="45">
        <v>0</v>
      </c>
      <c r="AA15" s="43">
        <v>0</v>
      </c>
      <c r="AB15" s="44">
        <v>0</v>
      </c>
      <c r="AC15" s="44">
        <v>0</v>
      </c>
      <c r="AD15" s="44">
        <v>0</v>
      </c>
      <c r="AE15" s="45">
        <v>0</v>
      </c>
      <c r="AF15" s="43">
        <v>0</v>
      </c>
      <c r="AG15" s="44">
        <v>0</v>
      </c>
      <c r="AH15" s="44">
        <v>0</v>
      </c>
      <c r="AI15" s="44">
        <v>0</v>
      </c>
      <c r="AJ15" s="45">
        <v>0</v>
      </c>
    </row>
    <row r="16" spans="1:36" x14ac:dyDescent="0.25">
      <c r="A16" s="48" t="s">
        <v>13</v>
      </c>
      <c r="B16" s="43">
        <v>0</v>
      </c>
      <c r="C16" s="44">
        <v>0</v>
      </c>
      <c r="D16" s="44">
        <v>0</v>
      </c>
      <c r="E16" s="44">
        <v>0</v>
      </c>
      <c r="F16" s="45">
        <v>0</v>
      </c>
      <c r="G16" s="43">
        <v>4551</v>
      </c>
      <c r="H16" s="44">
        <v>6151</v>
      </c>
      <c r="I16" s="44">
        <v>7499</v>
      </c>
      <c r="J16" s="44">
        <v>6344</v>
      </c>
      <c r="K16" s="45">
        <v>3659</v>
      </c>
      <c r="L16" s="43">
        <v>207332</v>
      </c>
      <c r="M16" s="44">
        <v>250430</v>
      </c>
      <c r="N16" s="44">
        <v>223163</v>
      </c>
      <c r="O16" s="44">
        <v>189024</v>
      </c>
      <c r="P16" s="45">
        <v>123305</v>
      </c>
      <c r="Q16" s="43">
        <v>51275</v>
      </c>
      <c r="R16" s="44">
        <v>30299</v>
      </c>
      <c r="S16" s="44">
        <v>-6629</v>
      </c>
      <c r="T16" s="44">
        <v>-2067</v>
      </c>
      <c r="U16" s="45">
        <v>4439</v>
      </c>
      <c r="V16" s="43">
        <v>31156</v>
      </c>
      <c r="W16" s="44">
        <v>27934</v>
      </c>
      <c r="X16" s="44">
        <v>520</v>
      </c>
      <c r="Y16" s="44">
        <v>3020</v>
      </c>
      <c r="Z16" s="45">
        <v>14757</v>
      </c>
      <c r="AA16" s="43">
        <v>0</v>
      </c>
      <c r="AB16" s="44">
        <v>0</v>
      </c>
      <c r="AC16" s="44">
        <v>0</v>
      </c>
      <c r="AD16" s="44">
        <v>0</v>
      </c>
      <c r="AE16" s="45">
        <v>103789</v>
      </c>
      <c r="AF16" s="43">
        <v>0</v>
      </c>
      <c r="AG16" s="44">
        <v>3419</v>
      </c>
      <c r="AH16" s="44">
        <v>3419</v>
      </c>
      <c r="AI16" s="44">
        <v>702</v>
      </c>
      <c r="AJ16" s="45">
        <v>0</v>
      </c>
    </row>
    <row r="17" spans="1:36" x14ac:dyDescent="0.25">
      <c r="A17" s="48" t="s">
        <v>14</v>
      </c>
      <c r="B17" s="43">
        <v>53</v>
      </c>
      <c r="C17" s="44">
        <v>53</v>
      </c>
      <c r="D17" s="44">
        <v>53</v>
      </c>
      <c r="E17" s="44">
        <v>53</v>
      </c>
      <c r="F17" s="45">
        <v>53</v>
      </c>
      <c r="G17" s="43">
        <v>686</v>
      </c>
      <c r="H17" s="44">
        <v>714</v>
      </c>
      <c r="I17" s="44">
        <v>830</v>
      </c>
      <c r="J17" s="44">
        <v>988</v>
      </c>
      <c r="K17" s="45">
        <v>1126</v>
      </c>
      <c r="L17" s="43">
        <v>10383</v>
      </c>
      <c r="M17" s="44">
        <v>9433</v>
      </c>
      <c r="N17" s="44">
        <v>13080</v>
      </c>
      <c r="O17" s="44">
        <v>8404</v>
      </c>
      <c r="P17" s="45">
        <v>8223</v>
      </c>
      <c r="Q17" s="43">
        <v>2177</v>
      </c>
      <c r="R17" s="44">
        <v>2196</v>
      </c>
      <c r="S17" s="44">
        <v>1839</v>
      </c>
      <c r="T17" s="44">
        <v>6495</v>
      </c>
      <c r="U17" s="45">
        <v>7168</v>
      </c>
      <c r="V17" s="43">
        <v>0</v>
      </c>
      <c r="W17" s="44">
        <v>0</v>
      </c>
      <c r="X17" s="44">
        <v>0</v>
      </c>
      <c r="Y17" s="44">
        <v>0</v>
      </c>
      <c r="Z17" s="45">
        <v>0</v>
      </c>
      <c r="AA17" s="43">
        <v>0</v>
      </c>
      <c r="AB17" s="44">
        <v>0</v>
      </c>
      <c r="AC17" s="44">
        <v>0</v>
      </c>
      <c r="AD17" s="44">
        <v>0</v>
      </c>
      <c r="AE17" s="45">
        <v>0</v>
      </c>
      <c r="AF17" s="43">
        <v>0</v>
      </c>
      <c r="AG17" s="44">
        <v>0</v>
      </c>
      <c r="AH17" s="44">
        <v>0</v>
      </c>
      <c r="AI17" s="44">
        <v>0</v>
      </c>
      <c r="AJ17" s="45">
        <v>0</v>
      </c>
    </row>
    <row r="18" spans="1:36" x14ac:dyDescent="0.25">
      <c r="A18" s="48" t="s">
        <v>15</v>
      </c>
      <c r="B18" s="43">
        <v>209</v>
      </c>
      <c r="C18" s="44">
        <v>209</v>
      </c>
      <c r="D18" s="44">
        <v>294</v>
      </c>
      <c r="E18" s="44">
        <v>294</v>
      </c>
      <c r="F18" s="45">
        <v>3294</v>
      </c>
      <c r="G18" s="43">
        <v>436</v>
      </c>
      <c r="H18" s="44">
        <v>570</v>
      </c>
      <c r="I18" s="44">
        <v>699</v>
      </c>
      <c r="J18" s="44">
        <v>800</v>
      </c>
      <c r="K18" s="45">
        <v>965</v>
      </c>
      <c r="L18" s="43">
        <v>19415</v>
      </c>
      <c r="M18" s="44">
        <v>34025</v>
      </c>
      <c r="N18" s="44">
        <v>42216</v>
      </c>
      <c r="O18" s="44">
        <v>49356</v>
      </c>
      <c r="P18" s="45">
        <v>43904</v>
      </c>
      <c r="Q18" s="43">
        <v>14</v>
      </c>
      <c r="R18" s="44">
        <v>135</v>
      </c>
      <c r="S18" s="44">
        <v>106</v>
      </c>
      <c r="T18" s="44">
        <v>516</v>
      </c>
      <c r="U18" s="45">
        <v>1012</v>
      </c>
      <c r="V18" s="43">
        <v>29</v>
      </c>
      <c r="W18" s="44">
        <v>830</v>
      </c>
      <c r="X18" s="44">
        <v>28</v>
      </c>
      <c r="Y18" s="44">
        <v>29</v>
      </c>
      <c r="Z18" s="45">
        <v>29</v>
      </c>
      <c r="AA18" s="43">
        <v>0</v>
      </c>
      <c r="AB18" s="44">
        <v>0</v>
      </c>
      <c r="AC18" s="44">
        <v>0</v>
      </c>
      <c r="AD18" s="44">
        <v>0</v>
      </c>
      <c r="AE18" s="45">
        <v>0</v>
      </c>
      <c r="AF18" s="43">
        <v>0</v>
      </c>
      <c r="AG18" s="44">
        <v>0</v>
      </c>
      <c r="AH18" s="44">
        <v>0</v>
      </c>
      <c r="AI18" s="44">
        <v>0</v>
      </c>
      <c r="AJ18" s="45">
        <v>0</v>
      </c>
    </row>
    <row r="19" spans="1:36" x14ac:dyDescent="0.25">
      <c r="A19" s="48" t="s">
        <v>16</v>
      </c>
      <c r="B19" s="43">
        <v>15</v>
      </c>
      <c r="C19" s="44">
        <v>15</v>
      </c>
      <c r="D19" s="44">
        <v>730</v>
      </c>
      <c r="E19" s="44">
        <v>363</v>
      </c>
      <c r="F19" s="45">
        <v>344</v>
      </c>
      <c r="G19" s="43">
        <v>85</v>
      </c>
      <c r="H19" s="44">
        <v>61</v>
      </c>
      <c r="I19" s="44">
        <v>43</v>
      </c>
      <c r="J19" s="44">
        <v>9</v>
      </c>
      <c r="K19" s="45">
        <v>14</v>
      </c>
      <c r="L19" s="43">
        <v>806</v>
      </c>
      <c r="M19" s="44">
        <v>1937</v>
      </c>
      <c r="N19" s="44">
        <v>2610</v>
      </c>
      <c r="O19" s="44">
        <v>5057</v>
      </c>
      <c r="P19" s="45">
        <v>5586</v>
      </c>
      <c r="Q19" s="43">
        <v>2477</v>
      </c>
      <c r="R19" s="44">
        <v>2911</v>
      </c>
      <c r="S19" s="44">
        <v>3150</v>
      </c>
      <c r="T19" s="44">
        <v>1052</v>
      </c>
      <c r="U19" s="45">
        <v>1916</v>
      </c>
      <c r="V19" s="43">
        <v>0</v>
      </c>
      <c r="W19" s="44">
        <v>25</v>
      </c>
      <c r="X19" s="44">
        <v>25</v>
      </c>
      <c r="Y19" s="44">
        <v>0</v>
      </c>
      <c r="Z19" s="45">
        <v>0</v>
      </c>
      <c r="AA19" s="43">
        <v>0</v>
      </c>
      <c r="AB19" s="44">
        <v>0</v>
      </c>
      <c r="AC19" s="44">
        <v>0</v>
      </c>
      <c r="AD19" s="44">
        <v>0</v>
      </c>
      <c r="AE19" s="45">
        <v>0</v>
      </c>
      <c r="AF19" s="43">
        <v>0</v>
      </c>
      <c r="AG19" s="44">
        <v>0</v>
      </c>
      <c r="AH19" s="44">
        <v>0</v>
      </c>
      <c r="AI19" s="44">
        <v>0</v>
      </c>
      <c r="AJ19" s="45">
        <v>0</v>
      </c>
    </row>
    <row r="20" spans="1:36" x14ac:dyDescent="0.25">
      <c r="A20" s="48" t="s">
        <v>17</v>
      </c>
      <c r="B20" s="43">
        <v>0</v>
      </c>
      <c r="C20" s="44">
        <v>0</v>
      </c>
      <c r="D20" s="44">
        <v>0</v>
      </c>
      <c r="E20" s="44">
        <v>0</v>
      </c>
      <c r="F20" s="45">
        <v>0</v>
      </c>
      <c r="G20" s="43">
        <v>341</v>
      </c>
      <c r="H20" s="44">
        <v>314</v>
      </c>
      <c r="I20" s="44">
        <v>283</v>
      </c>
      <c r="J20" s="44">
        <v>286</v>
      </c>
      <c r="K20" s="45">
        <v>162</v>
      </c>
      <c r="L20" s="43">
        <v>-528</v>
      </c>
      <c r="M20" s="44">
        <v>-2672</v>
      </c>
      <c r="N20" s="44">
        <v>-160</v>
      </c>
      <c r="O20" s="44">
        <v>-1931</v>
      </c>
      <c r="P20" s="45">
        <v>-964</v>
      </c>
      <c r="Q20" s="43">
        <v>3517</v>
      </c>
      <c r="R20" s="44">
        <v>1560</v>
      </c>
      <c r="S20" s="44">
        <v>501</v>
      </c>
      <c r="T20" s="44">
        <v>-1767</v>
      </c>
      <c r="U20" s="45">
        <v>-362</v>
      </c>
      <c r="V20" s="43">
        <v>215</v>
      </c>
      <c r="W20" s="44">
        <v>352</v>
      </c>
      <c r="X20" s="44">
        <v>250</v>
      </c>
      <c r="Y20" s="44">
        <v>0</v>
      </c>
      <c r="Z20" s="45">
        <v>0</v>
      </c>
      <c r="AA20" s="43">
        <v>0</v>
      </c>
      <c r="AB20" s="44">
        <v>0</v>
      </c>
      <c r="AC20" s="44">
        <v>0</v>
      </c>
      <c r="AD20" s="44">
        <v>0</v>
      </c>
      <c r="AE20" s="45">
        <v>0</v>
      </c>
      <c r="AF20" s="43">
        <v>0</v>
      </c>
      <c r="AG20" s="44">
        <v>0</v>
      </c>
      <c r="AH20" s="44">
        <v>0</v>
      </c>
      <c r="AI20" s="44">
        <v>0</v>
      </c>
      <c r="AJ20" s="45">
        <v>0</v>
      </c>
    </row>
    <row r="21" spans="1:36" x14ac:dyDescent="0.25">
      <c r="A21" s="48" t="s">
        <v>18</v>
      </c>
      <c r="B21" s="43">
        <v>2</v>
      </c>
      <c r="C21" s="44">
        <v>2</v>
      </c>
      <c r="D21" s="44">
        <v>2</v>
      </c>
      <c r="E21" s="44">
        <v>2</v>
      </c>
      <c r="F21" s="45">
        <v>2</v>
      </c>
      <c r="G21" s="43">
        <v>122</v>
      </c>
      <c r="H21" s="44">
        <v>134</v>
      </c>
      <c r="I21" s="44">
        <v>164</v>
      </c>
      <c r="J21" s="44">
        <v>195</v>
      </c>
      <c r="K21" s="45">
        <v>223</v>
      </c>
      <c r="L21" s="43">
        <v>-411</v>
      </c>
      <c r="M21" s="44">
        <v>-1396</v>
      </c>
      <c r="N21" s="44">
        <v>-2006</v>
      </c>
      <c r="O21" s="44">
        <v>-1770</v>
      </c>
      <c r="P21" s="45">
        <v>-1256</v>
      </c>
      <c r="Q21" s="43">
        <v>780</v>
      </c>
      <c r="R21" s="44">
        <v>791</v>
      </c>
      <c r="S21" s="44">
        <v>789</v>
      </c>
      <c r="T21" s="44">
        <v>0</v>
      </c>
      <c r="U21" s="45">
        <v>0</v>
      </c>
      <c r="V21" s="43">
        <v>0</v>
      </c>
      <c r="W21" s="44">
        <v>0</v>
      </c>
      <c r="X21" s="44">
        <v>0</v>
      </c>
      <c r="Y21" s="44">
        <v>0</v>
      </c>
      <c r="Z21" s="45">
        <v>0</v>
      </c>
      <c r="AA21" s="43">
        <v>0</v>
      </c>
      <c r="AB21" s="44">
        <v>0</v>
      </c>
      <c r="AC21" s="44">
        <v>0</v>
      </c>
      <c r="AD21" s="44">
        <v>0</v>
      </c>
      <c r="AE21" s="45">
        <v>0</v>
      </c>
      <c r="AF21" s="43">
        <v>0</v>
      </c>
      <c r="AG21" s="44">
        <v>0</v>
      </c>
      <c r="AH21" s="44">
        <v>0</v>
      </c>
      <c r="AI21" s="44">
        <v>0</v>
      </c>
      <c r="AJ21" s="45">
        <v>0</v>
      </c>
    </row>
    <row r="22" spans="1:36" x14ac:dyDescent="0.25">
      <c r="A22" s="48" t="s">
        <v>19</v>
      </c>
      <c r="B22" s="43">
        <v>0</v>
      </c>
      <c r="C22" s="44">
        <v>0</v>
      </c>
      <c r="D22" s="44">
        <v>0</v>
      </c>
      <c r="E22" s="44">
        <v>0</v>
      </c>
      <c r="F22" s="45">
        <v>0</v>
      </c>
      <c r="G22" s="43">
        <v>763</v>
      </c>
      <c r="H22" s="44">
        <v>794</v>
      </c>
      <c r="I22" s="44">
        <v>829</v>
      </c>
      <c r="J22" s="44">
        <v>843</v>
      </c>
      <c r="K22" s="45">
        <v>917</v>
      </c>
      <c r="L22" s="43">
        <v>7525</v>
      </c>
      <c r="M22" s="44">
        <v>10159</v>
      </c>
      <c r="N22" s="44">
        <v>13602</v>
      </c>
      <c r="O22" s="44">
        <v>37217</v>
      </c>
      <c r="P22" s="45">
        <v>40951</v>
      </c>
      <c r="Q22" s="43">
        <v>54</v>
      </c>
      <c r="R22" s="44">
        <v>76</v>
      </c>
      <c r="S22" s="44">
        <v>257</v>
      </c>
      <c r="T22" s="44">
        <v>7085</v>
      </c>
      <c r="U22" s="45">
        <v>15645</v>
      </c>
      <c r="V22" s="43">
        <v>0</v>
      </c>
      <c r="W22" s="44">
        <v>0</v>
      </c>
      <c r="X22" s="44">
        <v>0</v>
      </c>
      <c r="Y22" s="44">
        <v>0</v>
      </c>
      <c r="Z22" s="45">
        <v>0</v>
      </c>
      <c r="AA22" s="43">
        <v>0</v>
      </c>
      <c r="AB22" s="44">
        <v>0</v>
      </c>
      <c r="AC22" s="44">
        <v>0</v>
      </c>
      <c r="AD22" s="44">
        <v>0</v>
      </c>
      <c r="AE22" s="45">
        <v>0</v>
      </c>
      <c r="AF22" s="43">
        <v>0</v>
      </c>
      <c r="AG22" s="44">
        <v>0</v>
      </c>
      <c r="AH22" s="44">
        <v>0</v>
      </c>
      <c r="AI22" s="44">
        <v>0</v>
      </c>
      <c r="AJ22" s="45">
        <v>0</v>
      </c>
    </row>
    <row r="23" spans="1:36" x14ac:dyDescent="0.25">
      <c r="A23" s="48" t="s">
        <v>20</v>
      </c>
      <c r="B23" s="43">
        <v>0</v>
      </c>
      <c r="C23" s="44">
        <v>0</v>
      </c>
      <c r="D23" s="44">
        <v>0</v>
      </c>
      <c r="E23" s="44">
        <v>0</v>
      </c>
      <c r="F23" s="45">
        <v>0</v>
      </c>
      <c r="G23" s="43">
        <v>195</v>
      </c>
      <c r="H23" s="44">
        <v>277</v>
      </c>
      <c r="I23" s="44">
        <v>365</v>
      </c>
      <c r="J23" s="44">
        <v>473</v>
      </c>
      <c r="K23" s="45">
        <v>590</v>
      </c>
      <c r="L23" s="43">
        <v>12433</v>
      </c>
      <c r="M23" s="44">
        <v>14800</v>
      </c>
      <c r="N23" s="44">
        <v>14330</v>
      </c>
      <c r="O23" s="44">
        <v>13900</v>
      </c>
      <c r="P23" s="45">
        <v>12891</v>
      </c>
      <c r="Q23" s="43">
        <v>52</v>
      </c>
      <c r="R23" s="44">
        <v>80</v>
      </c>
      <c r="S23" s="44">
        <v>103</v>
      </c>
      <c r="T23" s="44">
        <v>128</v>
      </c>
      <c r="U23" s="45">
        <v>144</v>
      </c>
      <c r="V23" s="43">
        <v>0</v>
      </c>
      <c r="W23" s="44">
        <v>0</v>
      </c>
      <c r="X23" s="44">
        <v>0</v>
      </c>
      <c r="Y23" s="44">
        <v>0</v>
      </c>
      <c r="Z23" s="45">
        <v>0</v>
      </c>
      <c r="AA23" s="43">
        <v>0</v>
      </c>
      <c r="AB23" s="44">
        <v>0</v>
      </c>
      <c r="AC23" s="44">
        <v>0</v>
      </c>
      <c r="AD23" s="44">
        <v>0</v>
      </c>
      <c r="AE23" s="45">
        <v>0</v>
      </c>
      <c r="AF23" s="43">
        <v>0</v>
      </c>
      <c r="AG23" s="44">
        <v>0</v>
      </c>
      <c r="AH23" s="44">
        <v>0</v>
      </c>
      <c r="AI23" s="44">
        <v>0</v>
      </c>
      <c r="AJ23" s="45">
        <v>0</v>
      </c>
    </row>
    <row r="24" spans="1:36" x14ac:dyDescent="0.25">
      <c r="A24" s="48" t="s">
        <v>21</v>
      </c>
      <c r="B24" s="43">
        <v>0</v>
      </c>
      <c r="C24" s="44">
        <v>0</v>
      </c>
      <c r="D24" s="44">
        <v>0</v>
      </c>
      <c r="E24" s="44">
        <v>0</v>
      </c>
      <c r="F24" s="45">
        <v>0</v>
      </c>
      <c r="G24" s="43">
        <v>33</v>
      </c>
      <c r="H24" s="44">
        <v>30</v>
      </c>
      <c r="I24" s="44">
        <v>34</v>
      </c>
      <c r="J24" s="44">
        <v>27</v>
      </c>
      <c r="K24" s="45"/>
      <c r="L24" s="43">
        <v>2880</v>
      </c>
      <c r="M24" s="44">
        <v>3080</v>
      </c>
      <c r="N24" s="44">
        <v>2804</v>
      </c>
      <c r="O24" s="44">
        <v>2036</v>
      </c>
      <c r="P24" s="45"/>
      <c r="Q24" s="43">
        <v>26</v>
      </c>
      <c r="R24" s="44">
        <v>48</v>
      </c>
      <c r="S24" s="44">
        <v>67</v>
      </c>
      <c r="T24" s="44">
        <v>76</v>
      </c>
      <c r="U24" s="45"/>
      <c r="V24" s="43">
        <v>1400</v>
      </c>
      <c r="W24" s="44">
        <v>915</v>
      </c>
      <c r="X24" s="44">
        <v>550</v>
      </c>
      <c r="Y24" s="44">
        <v>550</v>
      </c>
      <c r="Z24" s="45"/>
      <c r="AA24" s="43">
        <v>0</v>
      </c>
      <c r="AB24" s="44">
        <v>0</v>
      </c>
      <c r="AC24" s="44">
        <v>0</v>
      </c>
      <c r="AD24" s="44">
        <v>0</v>
      </c>
      <c r="AE24" s="45"/>
      <c r="AF24" s="43">
        <v>0</v>
      </c>
      <c r="AG24" s="44">
        <v>0</v>
      </c>
      <c r="AH24" s="44">
        <v>0</v>
      </c>
      <c r="AI24" s="44">
        <v>0</v>
      </c>
      <c r="AJ24" s="45"/>
    </row>
    <row r="25" spans="1:36" x14ac:dyDescent="0.25">
      <c r="A25" s="48" t="s">
        <v>22</v>
      </c>
      <c r="B25" s="43">
        <v>0</v>
      </c>
      <c r="C25" s="44">
        <v>0</v>
      </c>
      <c r="D25" s="44">
        <v>0</v>
      </c>
      <c r="E25" s="44">
        <v>0</v>
      </c>
      <c r="F25" s="45">
        <v>0</v>
      </c>
      <c r="G25" s="43">
        <v>10</v>
      </c>
      <c r="H25" s="44">
        <v>19</v>
      </c>
      <c r="I25" s="44">
        <v>28</v>
      </c>
      <c r="J25" s="44">
        <v>37</v>
      </c>
      <c r="K25" s="45">
        <v>0</v>
      </c>
      <c r="L25" s="43">
        <v>0</v>
      </c>
      <c r="M25" s="44">
        <v>-141</v>
      </c>
      <c r="N25" s="44">
        <v>453</v>
      </c>
      <c r="O25" s="44">
        <v>413</v>
      </c>
      <c r="P25" s="45">
        <v>0</v>
      </c>
      <c r="Q25" s="43">
        <v>0</v>
      </c>
      <c r="R25" s="44">
        <v>0</v>
      </c>
      <c r="S25" s="44">
        <v>0</v>
      </c>
      <c r="T25" s="44">
        <v>0</v>
      </c>
      <c r="U25" s="45">
        <v>0</v>
      </c>
      <c r="V25" s="43">
        <v>0</v>
      </c>
      <c r="W25" s="44">
        <v>0</v>
      </c>
      <c r="X25" s="44">
        <v>0</v>
      </c>
      <c r="Y25" s="44">
        <v>0</v>
      </c>
      <c r="Z25" s="45">
        <v>0</v>
      </c>
      <c r="AA25" s="43">
        <v>0</v>
      </c>
      <c r="AB25" s="44">
        <v>0</v>
      </c>
      <c r="AC25" s="44">
        <v>0</v>
      </c>
      <c r="AD25" s="44">
        <v>0</v>
      </c>
      <c r="AE25" s="45">
        <v>0</v>
      </c>
      <c r="AF25" s="43">
        <v>0</v>
      </c>
      <c r="AG25" s="44">
        <v>0</v>
      </c>
      <c r="AH25" s="44">
        <v>0</v>
      </c>
      <c r="AI25" s="44">
        <v>0</v>
      </c>
      <c r="AJ25" s="45">
        <v>0</v>
      </c>
    </row>
    <row r="26" spans="1:36" x14ac:dyDescent="0.25">
      <c r="A26" s="48" t="s">
        <v>23</v>
      </c>
      <c r="B26" s="43">
        <v>0</v>
      </c>
      <c r="C26" s="44">
        <v>0</v>
      </c>
      <c r="D26" s="44">
        <v>0</v>
      </c>
      <c r="E26" s="44">
        <v>0</v>
      </c>
      <c r="F26" s="45">
        <v>0</v>
      </c>
      <c r="G26" s="43">
        <v>0</v>
      </c>
      <c r="H26" s="44">
        <v>0</v>
      </c>
      <c r="I26" s="44">
        <v>1423</v>
      </c>
      <c r="J26" s="44">
        <v>2530</v>
      </c>
      <c r="K26" s="45">
        <v>2363</v>
      </c>
      <c r="L26" s="43">
        <v>0</v>
      </c>
      <c r="M26" s="44">
        <v>-487</v>
      </c>
      <c r="N26" s="44">
        <v>518</v>
      </c>
      <c r="O26" s="44">
        <v>113</v>
      </c>
      <c r="P26" s="45">
        <v>5688</v>
      </c>
      <c r="Q26" s="43">
        <v>0</v>
      </c>
      <c r="R26" s="44">
        <v>0</v>
      </c>
      <c r="S26" s="44">
        <v>1677</v>
      </c>
      <c r="T26" s="44">
        <v>3109</v>
      </c>
      <c r="U26" s="45">
        <v>6105</v>
      </c>
      <c r="V26" s="43">
        <v>0</v>
      </c>
      <c r="W26" s="44">
        <v>-1345</v>
      </c>
      <c r="X26" s="44">
        <v>9914</v>
      </c>
      <c r="Y26" s="44">
        <v>18336</v>
      </c>
      <c r="Z26" s="45">
        <v>12126</v>
      </c>
      <c r="AA26" s="43">
        <v>0</v>
      </c>
      <c r="AB26" s="44">
        <v>0</v>
      </c>
      <c r="AC26" s="44">
        <v>0</v>
      </c>
      <c r="AD26" s="44">
        <v>0</v>
      </c>
      <c r="AE26" s="45">
        <v>0</v>
      </c>
      <c r="AF26" s="43">
        <v>0</v>
      </c>
      <c r="AG26" s="44">
        <v>0</v>
      </c>
      <c r="AH26" s="44">
        <v>0</v>
      </c>
      <c r="AI26" s="44">
        <v>0</v>
      </c>
      <c r="AJ26" s="45">
        <v>0</v>
      </c>
    </row>
    <row r="27" spans="1:36" x14ac:dyDescent="0.25">
      <c r="A27" s="51" t="s">
        <v>56</v>
      </c>
      <c r="B27" s="52"/>
      <c r="C27" s="53"/>
      <c r="D27" s="53"/>
      <c r="E27" s="53"/>
      <c r="F27" s="54"/>
      <c r="G27" s="52"/>
      <c r="H27" s="53"/>
      <c r="I27" s="53"/>
      <c r="J27" s="53"/>
      <c r="K27" s="54">
        <v>0</v>
      </c>
      <c r="L27" s="52"/>
      <c r="M27" s="53"/>
      <c r="N27" s="53"/>
      <c r="O27" s="53"/>
      <c r="P27" s="54">
        <v>0</v>
      </c>
      <c r="Q27" s="52"/>
      <c r="R27" s="53"/>
      <c r="S27" s="53"/>
      <c r="T27" s="53"/>
      <c r="U27" s="54">
        <v>0</v>
      </c>
      <c r="V27" s="52"/>
      <c r="W27" s="53"/>
      <c r="X27" s="53"/>
      <c r="Y27" s="53"/>
      <c r="Z27" s="54">
        <v>0</v>
      </c>
      <c r="AA27" s="52"/>
      <c r="AB27" s="53"/>
      <c r="AC27" s="53"/>
      <c r="AD27" s="53"/>
      <c r="AE27" s="54">
        <v>0</v>
      </c>
      <c r="AF27" s="52"/>
      <c r="AG27" s="53"/>
      <c r="AH27" s="53"/>
      <c r="AI27" s="53"/>
      <c r="AJ27" s="54">
        <v>0</v>
      </c>
    </row>
    <row r="28" spans="1:36" x14ac:dyDescent="0.25">
      <c r="A28" s="55" t="s">
        <v>32</v>
      </c>
      <c r="B28" s="56">
        <v>3225</v>
      </c>
      <c r="C28" s="57">
        <v>1955</v>
      </c>
      <c r="D28" s="57">
        <v>1917</v>
      </c>
      <c r="E28" s="57">
        <v>4297</v>
      </c>
      <c r="F28" s="58">
        <v>11443</v>
      </c>
      <c r="G28" s="56">
        <v>50184</v>
      </c>
      <c r="H28" s="57">
        <v>52281</v>
      </c>
      <c r="I28" s="57">
        <v>52313</v>
      </c>
      <c r="J28" s="57">
        <v>51322</v>
      </c>
      <c r="K28" s="58">
        <v>42509</v>
      </c>
      <c r="L28" s="56">
        <v>933861</v>
      </c>
      <c r="M28" s="57">
        <v>1137167</v>
      </c>
      <c r="N28" s="57">
        <v>1312181</v>
      </c>
      <c r="O28" s="57">
        <v>1500680</v>
      </c>
      <c r="P28" s="58">
        <v>1504129</v>
      </c>
      <c r="Q28" s="56">
        <v>174062</v>
      </c>
      <c r="R28" s="57">
        <v>130820</v>
      </c>
      <c r="S28" s="57">
        <v>116329</v>
      </c>
      <c r="T28" s="57">
        <v>135410.1</v>
      </c>
      <c r="U28" s="58">
        <v>238072</v>
      </c>
      <c r="V28" s="56">
        <v>44170</v>
      </c>
      <c r="W28" s="57">
        <v>44758</v>
      </c>
      <c r="X28" s="57">
        <v>25105</v>
      </c>
      <c r="Y28" s="57">
        <v>37612</v>
      </c>
      <c r="Z28" s="58">
        <v>53667</v>
      </c>
      <c r="AA28" s="56">
        <v>0</v>
      </c>
      <c r="AB28" s="57">
        <v>0</v>
      </c>
      <c r="AC28" s="57">
        <v>0</v>
      </c>
      <c r="AD28" s="57">
        <v>0</v>
      </c>
      <c r="AE28" s="58">
        <v>103789</v>
      </c>
      <c r="AF28" s="56">
        <v>37918</v>
      </c>
      <c r="AG28" s="57">
        <v>26479</v>
      </c>
      <c r="AH28" s="57">
        <v>35121</v>
      </c>
      <c r="AI28" s="57">
        <v>42926</v>
      </c>
      <c r="AJ28" s="58">
        <v>50161</v>
      </c>
    </row>
    <row r="29" spans="1:36" x14ac:dyDescent="0.25">
      <c r="A29" s="34"/>
    </row>
    <row r="30" spans="1:36" x14ac:dyDescent="0.25">
      <c r="A30" s="34"/>
    </row>
    <row r="31" spans="1:36" x14ac:dyDescent="0.25">
      <c r="A31" s="34"/>
    </row>
    <row r="32" spans="1:36" x14ac:dyDescent="0.25">
      <c r="A32" s="34"/>
    </row>
    <row r="33" spans="1:1" x14ac:dyDescent="0.25">
      <c r="A33" s="34"/>
    </row>
    <row r="34" spans="1:1" x14ac:dyDescent="0.25">
      <c r="A34" s="34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showGridLines="0" workbookViewId="0">
      <selection activeCell="B4" sqref="B4"/>
    </sheetView>
  </sheetViews>
  <sheetFormatPr defaultRowHeight="15" x14ac:dyDescent="0.25"/>
  <cols>
    <col min="2" max="2" width="7.7109375" bestFit="1" customWidth="1"/>
    <col min="3" max="3" width="23.85546875" bestFit="1" customWidth="1"/>
  </cols>
  <sheetData>
    <row r="3" spans="2:3" x14ac:dyDescent="0.25">
      <c r="B3" s="33" t="s">
        <v>2</v>
      </c>
      <c r="C3" t="s">
        <v>7</v>
      </c>
    </row>
    <row r="4" spans="2:3" x14ac:dyDescent="0.25">
      <c r="B4" s="33" t="s">
        <v>0</v>
      </c>
      <c r="C4" t="s">
        <v>24</v>
      </c>
    </row>
    <row r="6" spans="2:3" x14ac:dyDescent="0.25">
      <c r="B6" s="33" t="s">
        <v>1</v>
      </c>
      <c r="C6" t="s">
        <v>35</v>
      </c>
    </row>
    <row r="7" spans="2:3" x14ac:dyDescent="0.25">
      <c r="B7" s="34">
        <v>2019</v>
      </c>
      <c r="C7" s="36">
        <v>8517</v>
      </c>
    </row>
    <row r="8" spans="2:3" x14ac:dyDescent="0.25">
      <c r="B8" s="34">
        <v>2020</v>
      </c>
      <c r="C8" s="36">
        <v>7169</v>
      </c>
    </row>
    <row r="9" spans="2:3" x14ac:dyDescent="0.25">
      <c r="B9" s="34">
        <v>2021</v>
      </c>
      <c r="C9" s="36">
        <v>5419</v>
      </c>
    </row>
    <row r="10" spans="2:3" x14ac:dyDescent="0.25">
      <c r="B10" s="34">
        <v>2022</v>
      </c>
      <c r="C10" s="36">
        <v>5012</v>
      </c>
    </row>
    <row r="11" spans="2:3" x14ac:dyDescent="0.25">
      <c r="B11" s="34">
        <v>2023</v>
      </c>
      <c r="C11" s="36">
        <v>5262</v>
      </c>
    </row>
    <row r="12" spans="2:3" x14ac:dyDescent="0.25">
      <c r="B12" s="34" t="s">
        <v>32</v>
      </c>
      <c r="C12" s="36">
        <v>31379</v>
      </c>
    </row>
  </sheetData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showGridLines="0" workbookViewId="0">
      <selection activeCell="B3" sqref="B3"/>
      <pivotSelection pane="bottomRight" activeRow="2" activeCol="1" click="1" r:id="rId1">
        <pivotArea field="2" type="button" dataOnly="0" labelOnly="1" outline="0" axis="axisPage" fieldPosition="0"/>
      </pivotSelection>
    </sheetView>
  </sheetViews>
  <sheetFormatPr defaultRowHeight="15" x14ac:dyDescent="0.25"/>
  <cols>
    <col min="2" max="2" width="15.28515625" customWidth="1"/>
    <col min="3" max="7" width="8.85546875" bestFit="1" customWidth="1"/>
    <col min="8" max="8" width="10.28515625" bestFit="1" customWidth="1"/>
  </cols>
  <sheetData>
    <row r="3" spans="2:8" x14ac:dyDescent="0.25">
      <c r="B3" s="33" t="s">
        <v>2</v>
      </c>
      <c r="C3" t="s">
        <v>7</v>
      </c>
    </row>
    <row r="5" spans="2:8" x14ac:dyDescent="0.25">
      <c r="B5" s="33" t="s">
        <v>31</v>
      </c>
      <c r="C5" s="33" t="s">
        <v>34</v>
      </c>
    </row>
    <row r="6" spans="2:8" x14ac:dyDescent="0.25">
      <c r="B6" s="33" t="s">
        <v>0</v>
      </c>
      <c r="C6">
        <v>2019</v>
      </c>
      <c r="D6">
        <v>2020</v>
      </c>
      <c r="E6">
        <v>2021</v>
      </c>
      <c r="F6">
        <v>2022</v>
      </c>
      <c r="G6">
        <v>2023</v>
      </c>
      <c r="H6" t="s">
        <v>32</v>
      </c>
    </row>
    <row r="7" spans="2:8" x14ac:dyDescent="0.25">
      <c r="B7" s="34" t="s">
        <v>3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</row>
    <row r="8" spans="2:8" x14ac:dyDescent="0.25">
      <c r="B8" s="34" t="s">
        <v>24</v>
      </c>
      <c r="C8" s="36">
        <v>8517</v>
      </c>
      <c r="D8" s="36">
        <v>7169</v>
      </c>
      <c r="E8" s="36">
        <v>5419</v>
      </c>
      <c r="F8" s="36">
        <v>5012</v>
      </c>
      <c r="G8" s="36">
        <v>5262</v>
      </c>
      <c r="H8" s="36">
        <v>31379</v>
      </c>
    </row>
    <row r="9" spans="2:8" x14ac:dyDescent="0.25">
      <c r="B9" s="34" t="s">
        <v>28</v>
      </c>
      <c r="C9" s="36">
        <v>191355</v>
      </c>
      <c r="D9" s="36">
        <v>203265</v>
      </c>
      <c r="E9" s="36">
        <v>298601</v>
      </c>
      <c r="F9" s="36">
        <v>369746</v>
      </c>
      <c r="G9" s="36">
        <v>394566</v>
      </c>
      <c r="H9" s="36">
        <v>1457533</v>
      </c>
    </row>
    <row r="10" spans="2:8" x14ac:dyDescent="0.25">
      <c r="B10" s="34" t="s">
        <v>26</v>
      </c>
      <c r="C10" s="36">
        <v>2677</v>
      </c>
      <c r="D10" s="36">
        <v>16386</v>
      </c>
      <c r="E10" s="36">
        <v>22188</v>
      </c>
      <c r="F10" s="36">
        <v>28093</v>
      </c>
      <c r="G10" s="36">
        <v>42983</v>
      </c>
      <c r="H10" s="36">
        <v>112327</v>
      </c>
    </row>
    <row r="11" spans="2:8" x14ac:dyDescent="0.25">
      <c r="B11" s="34" t="s">
        <v>27</v>
      </c>
      <c r="C11" s="36">
        <v>2827</v>
      </c>
      <c r="D11" s="36">
        <v>4392</v>
      </c>
      <c r="E11" s="36">
        <v>3017</v>
      </c>
      <c r="F11" s="36">
        <v>2967</v>
      </c>
      <c r="G11" s="36">
        <v>4583</v>
      </c>
      <c r="H11" s="36">
        <v>17786</v>
      </c>
    </row>
    <row r="12" spans="2:8" x14ac:dyDescent="0.25">
      <c r="B12" s="34" t="s">
        <v>25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</row>
    <row r="13" spans="2:8" x14ac:dyDescent="0.25">
      <c r="B13" s="34" t="s">
        <v>29</v>
      </c>
      <c r="C13" s="36">
        <v>9999</v>
      </c>
      <c r="D13" s="36">
        <v>1281</v>
      </c>
      <c r="E13" s="36">
        <v>1543</v>
      </c>
      <c r="F13" s="36">
        <v>7521</v>
      </c>
      <c r="G13" s="36">
        <v>13247</v>
      </c>
      <c r="H13" s="36">
        <v>33591</v>
      </c>
    </row>
    <row r="14" spans="2:8" x14ac:dyDescent="0.25">
      <c r="B14" s="34" t="s">
        <v>32</v>
      </c>
      <c r="C14" s="36">
        <v>215375</v>
      </c>
      <c r="D14" s="36">
        <v>232493</v>
      </c>
      <c r="E14" s="36">
        <v>330768</v>
      </c>
      <c r="F14" s="36">
        <v>413339</v>
      </c>
      <c r="G14" s="36">
        <v>460641</v>
      </c>
      <c r="H14" s="36">
        <v>1652616</v>
      </c>
    </row>
  </sheetData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showGridLines="0" workbookViewId="0">
      <selection activeCell="O30" sqref="O30"/>
    </sheetView>
  </sheetViews>
  <sheetFormatPr defaultRowHeight="15" x14ac:dyDescent="0.25"/>
  <cols>
    <col min="1" max="1" width="24.140625" bestFit="1" customWidth="1"/>
    <col min="2" max="2" width="14.85546875" bestFit="1" customWidth="1"/>
    <col min="3" max="5" width="7.85546875" bestFit="1" customWidth="1"/>
    <col min="6" max="6" width="4.42578125" customWidth="1"/>
    <col min="7" max="7" width="5" customWidth="1"/>
    <col min="8" max="8" width="4.140625" customWidth="1"/>
    <col min="9" max="9" width="4.28515625" customWidth="1"/>
    <col min="10" max="10" width="3.7109375" customWidth="1"/>
    <col min="11" max="11" width="2.7109375" customWidth="1"/>
    <col min="12" max="12" width="5" customWidth="1"/>
    <col min="13" max="13" width="2.85546875" customWidth="1"/>
    <col min="14" max="14" width="4.28515625" customWidth="1"/>
    <col min="15" max="15" width="3.140625" customWidth="1"/>
    <col min="16" max="16" width="3.85546875" customWidth="1"/>
    <col min="17" max="17" width="3.140625" customWidth="1"/>
    <col min="18" max="18" width="4.7109375" customWidth="1"/>
    <col min="19" max="19" width="5" customWidth="1"/>
    <col min="20" max="20" width="4.42578125" customWidth="1"/>
    <col min="21" max="21" width="5" customWidth="1"/>
    <col min="22" max="22" width="14.42578125" customWidth="1"/>
    <col min="23" max="23" width="14.5703125" bestFit="1" customWidth="1"/>
    <col min="24" max="24" width="7.5703125" customWidth="1"/>
    <col min="25" max="25" width="6" customWidth="1"/>
    <col min="26" max="26" width="4.28515625" customWidth="1"/>
    <col min="27" max="27" width="4.42578125" customWidth="1"/>
    <col min="28" max="28" width="3" customWidth="1"/>
    <col min="29" max="29" width="4.140625" customWidth="1"/>
    <col min="30" max="30" width="4.28515625" customWidth="1"/>
    <col min="31" max="31" width="3.7109375" customWidth="1"/>
    <col min="32" max="32" width="2.7109375" customWidth="1"/>
    <col min="33" max="33" width="4.7109375" customWidth="1"/>
    <col min="34" max="34" width="2.85546875" customWidth="1"/>
    <col min="35" max="35" width="4.28515625" customWidth="1"/>
    <col min="36" max="36" width="3.140625" customWidth="1"/>
    <col min="37" max="37" width="3.85546875" customWidth="1"/>
    <col min="38" max="38" width="3.140625" customWidth="1"/>
    <col min="39" max="39" width="4.7109375" customWidth="1"/>
    <col min="40" max="40" width="5" customWidth="1"/>
    <col min="41" max="41" width="4.42578125" customWidth="1"/>
    <col min="42" max="42" width="4.85546875" customWidth="1"/>
    <col min="43" max="43" width="20.140625" bestFit="1" customWidth="1"/>
    <col min="44" max="44" width="6.140625" customWidth="1"/>
    <col min="45" max="45" width="7.5703125" customWidth="1"/>
    <col min="46" max="46" width="6" customWidth="1"/>
    <col min="47" max="47" width="4.28515625" customWidth="1"/>
    <col min="48" max="48" width="4.42578125" customWidth="1"/>
    <col min="49" max="49" width="3" customWidth="1"/>
    <col min="50" max="50" width="4.140625" customWidth="1"/>
    <col min="51" max="51" width="4.28515625" customWidth="1"/>
    <col min="52" max="52" width="3.7109375" customWidth="1"/>
    <col min="53" max="53" width="2.7109375" customWidth="1"/>
    <col min="54" max="54" width="4.7109375" customWidth="1"/>
    <col min="55" max="55" width="2.85546875" customWidth="1"/>
    <col min="56" max="56" width="4.28515625" customWidth="1"/>
    <col min="57" max="57" width="3.140625" customWidth="1"/>
    <col min="58" max="58" width="3.85546875" customWidth="1"/>
    <col min="59" max="59" width="3.140625" customWidth="1"/>
    <col min="60" max="60" width="4.7109375" customWidth="1"/>
    <col min="61" max="61" width="5" customWidth="1"/>
    <col min="62" max="62" width="4.42578125" customWidth="1"/>
    <col min="63" max="63" width="4.85546875" customWidth="1"/>
    <col min="64" max="64" width="11.42578125" bestFit="1" customWidth="1"/>
    <col min="65" max="65" width="7.42578125" customWidth="1"/>
    <col min="66" max="66" width="7.5703125" customWidth="1"/>
    <col min="67" max="67" width="6" customWidth="1"/>
    <col min="68" max="68" width="4.28515625" customWidth="1"/>
    <col min="69" max="69" width="4.42578125" customWidth="1"/>
    <col min="70" max="70" width="3" customWidth="1"/>
    <col min="71" max="71" width="4.140625" customWidth="1"/>
    <col min="72" max="72" width="4.28515625" customWidth="1"/>
    <col min="73" max="73" width="3.7109375" customWidth="1"/>
    <col min="74" max="74" width="2.7109375" customWidth="1"/>
    <col min="75" max="75" width="4.7109375" customWidth="1"/>
    <col min="76" max="76" width="2.85546875" customWidth="1"/>
    <col min="77" max="77" width="4.28515625" customWidth="1"/>
    <col min="78" max="78" width="3.140625" customWidth="1"/>
    <col min="79" max="79" width="3.85546875" customWidth="1"/>
    <col min="80" max="80" width="3.140625" customWidth="1"/>
    <col min="81" max="81" width="4.7109375" customWidth="1"/>
    <col min="82" max="82" width="5" customWidth="1"/>
    <col min="83" max="83" width="4.42578125" customWidth="1"/>
    <col min="84" max="84" width="4.85546875" customWidth="1"/>
    <col min="85" max="85" width="12.7109375" bestFit="1" customWidth="1"/>
    <col min="86" max="86" width="7.85546875" customWidth="1"/>
    <col min="87" max="87" width="7.5703125" customWidth="1"/>
    <col min="88" max="88" width="6" customWidth="1"/>
    <col min="89" max="89" width="4.28515625" customWidth="1"/>
    <col min="90" max="90" width="4.42578125" customWidth="1"/>
    <col min="91" max="91" width="3" customWidth="1"/>
    <col min="92" max="92" width="4.140625" customWidth="1"/>
    <col min="93" max="93" width="4.28515625" customWidth="1"/>
    <col min="94" max="94" width="3.7109375" customWidth="1"/>
    <col min="95" max="95" width="2.7109375" customWidth="1"/>
    <col min="96" max="96" width="4.7109375" customWidth="1"/>
    <col min="97" max="97" width="2.85546875" customWidth="1"/>
    <col min="98" max="98" width="4.28515625" customWidth="1"/>
    <col min="99" max="99" width="3.140625" customWidth="1"/>
    <col min="100" max="100" width="3.85546875" customWidth="1"/>
    <col min="101" max="101" width="3.140625" customWidth="1"/>
    <col min="102" max="102" width="4.7109375" customWidth="1"/>
    <col min="103" max="103" width="5" customWidth="1"/>
    <col min="104" max="104" width="4.42578125" customWidth="1"/>
    <col min="105" max="105" width="4.85546875" customWidth="1"/>
    <col min="106" max="106" width="13.28515625" bestFit="1" customWidth="1"/>
    <col min="107" max="107" width="15.28515625" bestFit="1" customWidth="1"/>
    <col min="108" max="108" width="7.5703125" customWidth="1"/>
    <col min="109" max="109" width="6" customWidth="1"/>
    <col min="110" max="110" width="4.28515625" customWidth="1"/>
    <col min="111" max="111" width="4.42578125" customWidth="1"/>
    <col min="112" max="112" width="3" customWidth="1"/>
    <col min="113" max="113" width="4.140625" customWidth="1"/>
    <col min="114" max="114" width="4.28515625" customWidth="1"/>
    <col min="115" max="115" width="3.7109375" customWidth="1"/>
    <col min="116" max="116" width="2.7109375" customWidth="1"/>
    <col min="117" max="117" width="4.7109375" customWidth="1"/>
    <col min="118" max="118" width="2.85546875" customWidth="1"/>
    <col min="119" max="119" width="4.28515625" customWidth="1"/>
    <col min="120" max="120" width="3.140625" customWidth="1"/>
    <col min="121" max="121" width="3.85546875" customWidth="1"/>
    <col min="122" max="122" width="3.140625" customWidth="1"/>
    <col min="123" max="123" width="4.7109375" customWidth="1"/>
    <col min="124" max="124" width="5" customWidth="1"/>
    <col min="125" max="125" width="4.42578125" customWidth="1"/>
    <col min="126" max="126" width="4.85546875" customWidth="1"/>
    <col min="127" max="127" width="20.7109375" bestFit="1" customWidth="1"/>
    <col min="128" max="128" width="17.28515625" bestFit="1" customWidth="1"/>
    <col min="129" max="129" width="7.5703125" customWidth="1"/>
    <col min="130" max="130" width="6" customWidth="1"/>
    <col min="131" max="131" width="4.28515625" customWidth="1"/>
    <col min="132" max="132" width="4.42578125" customWidth="1"/>
    <col min="133" max="133" width="3" customWidth="1"/>
    <col min="134" max="134" width="4.140625" customWidth="1"/>
    <col min="135" max="135" width="4.28515625" customWidth="1"/>
    <col min="136" max="136" width="3.7109375" customWidth="1"/>
    <col min="137" max="137" width="2.7109375" customWidth="1"/>
    <col min="138" max="138" width="4.7109375" customWidth="1"/>
    <col min="139" max="139" width="2.85546875" customWidth="1"/>
    <col min="140" max="140" width="4.28515625" customWidth="1"/>
    <col min="141" max="141" width="3.140625" customWidth="1"/>
    <col min="142" max="142" width="3.85546875" customWidth="1"/>
    <col min="143" max="143" width="3.140625" customWidth="1"/>
    <col min="144" max="144" width="4.7109375" customWidth="1"/>
    <col min="145" max="145" width="5" customWidth="1"/>
    <col min="146" max="146" width="4.42578125" customWidth="1"/>
    <col min="147" max="147" width="4.85546875" customWidth="1"/>
    <col min="148" max="148" width="22.85546875" bestFit="1" customWidth="1"/>
    <col min="149" max="149" width="14.42578125" bestFit="1" customWidth="1"/>
  </cols>
  <sheetData>
    <row r="2" spans="1:5" x14ac:dyDescent="0.25">
      <c r="A2" s="33" t="s">
        <v>0</v>
      </c>
      <c r="B2" t="s">
        <v>24</v>
      </c>
    </row>
    <row r="4" spans="1:5" x14ac:dyDescent="0.25">
      <c r="A4" s="33" t="s">
        <v>36</v>
      </c>
      <c r="B4" s="59" t="s">
        <v>2</v>
      </c>
      <c r="C4" s="60"/>
      <c r="D4" s="61"/>
      <c r="E4" s="62"/>
    </row>
    <row r="5" spans="1:5" x14ac:dyDescent="0.25">
      <c r="A5" s="33" t="s">
        <v>1</v>
      </c>
      <c r="B5" s="60" t="s">
        <v>10</v>
      </c>
      <c r="C5" s="61" t="s">
        <v>6</v>
      </c>
      <c r="D5" s="62" t="s">
        <v>9</v>
      </c>
      <c r="E5" s="63" t="s">
        <v>32</v>
      </c>
    </row>
    <row r="6" spans="1:5" x14ac:dyDescent="0.25">
      <c r="A6" s="34">
        <v>2019</v>
      </c>
      <c r="B6" s="36">
        <v>1606</v>
      </c>
      <c r="C6" s="36">
        <v>7809</v>
      </c>
      <c r="D6" s="36">
        <v>4255</v>
      </c>
      <c r="E6" s="36">
        <v>13670</v>
      </c>
    </row>
    <row r="7" spans="1:5" x14ac:dyDescent="0.25">
      <c r="A7" s="34">
        <v>2020</v>
      </c>
      <c r="B7" s="36">
        <v>2148</v>
      </c>
      <c r="C7" s="36">
        <v>5520</v>
      </c>
      <c r="D7" s="36">
        <v>5119</v>
      </c>
      <c r="E7" s="36">
        <v>12787</v>
      </c>
    </row>
    <row r="8" spans="1:5" x14ac:dyDescent="0.25">
      <c r="A8" s="34">
        <v>2021</v>
      </c>
      <c r="B8" s="36">
        <v>2279</v>
      </c>
      <c r="C8" s="36">
        <v>3459</v>
      </c>
      <c r="D8" s="36">
        <v>5945</v>
      </c>
      <c r="E8" s="36">
        <v>11683</v>
      </c>
    </row>
    <row r="9" spans="1:5" x14ac:dyDescent="0.25">
      <c r="A9" s="34">
        <v>2022</v>
      </c>
      <c r="B9" s="36">
        <v>2443</v>
      </c>
      <c r="C9" s="36">
        <v>2422</v>
      </c>
      <c r="D9" s="36">
        <v>6506</v>
      </c>
      <c r="E9" s="36">
        <v>11371</v>
      </c>
    </row>
    <row r="10" spans="1:5" x14ac:dyDescent="0.25">
      <c r="A10" s="34">
        <v>2023</v>
      </c>
      <c r="B10" s="36">
        <v>2408</v>
      </c>
      <c r="C10" s="36">
        <v>2278</v>
      </c>
      <c r="D10" s="36">
        <v>6207</v>
      </c>
      <c r="E10" s="36">
        <v>10893</v>
      </c>
    </row>
    <row r="11" spans="1:5" x14ac:dyDescent="0.25">
      <c r="A11" s="34" t="s">
        <v>32</v>
      </c>
      <c r="B11" s="36">
        <v>10884</v>
      </c>
      <c r="C11" s="36">
        <v>21488</v>
      </c>
      <c r="D11" s="36">
        <v>28032</v>
      </c>
      <c r="E11" s="36">
        <v>60404</v>
      </c>
    </row>
  </sheetData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2"/>
  <sheetViews>
    <sheetView workbookViewId="0">
      <selection activeCell="L31" sqref="L31"/>
    </sheetView>
  </sheetViews>
  <sheetFormatPr defaultRowHeight="15" x14ac:dyDescent="0.25"/>
  <cols>
    <col min="2" max="2" width="13.28515625" bestFit="1" customWidth="1"/>
    <col min="4" max="4" width="16.140625" bestFit="1" customWidth="1"/>
  </cols>
  <sheetData>
    <row r="1" spans="1:4" x14ac:dyDescent="0.25">
      <c r="A1" s="19" t="s">
        <v>1</v>
      </c>
      <c r="B1" s="19" t="s">
        <v>0</v>
      </c>
      <c r="C1" s="19" t="s">
        <v>2</v>
      </c>
      <c r="D1" s="19" t="s">
        <v>30</v>
      </c>
    </row>
    <row r="2" spans="1:4" x14ac:dyDescent="0.25">
      <c r="A2" s="20">
        <v>2019</v>
      </c>
      <c r="B2" s="3" t="s">
        <v>3</v>
      </c>
      <c r="C2" s="4" t="s">
        <v>4</v>
      </c>
      <c r="D2" s="12">
        <v>0</v>
      </c>
    </row>
    <row r="3" spans="1:4" x14ac:dyDescent="0.25">
      <c r="A3" s="20">
        <v>2019</v>
      </c>
      <c r="B3" s="6" t="s">
        <v>3</v>
      </c>
      <c r="C3" s="1" t="s">
        <v>5</v>
      </c>
      <c r="D3" s="11">
        <v>0</v>
      </c>
    </row>
    <row r="4" spans="1:4" x14ac:dyDescent="0.25">
      <c r="A4" s="20">
        <v>2019</v>
      </c>
      <c r="B4" s="6" t="s">
        <v>3</v>
      </c>
      <c r="C4" s="1" t="s">
        <v>6</v>
      </c>
      <c r="D4" s="11">
        <v>666</v>
      </c>
    </row>
    <row r="5" spans="1:4" x14ac:dyDescent="0.25">
      <c r="A5" s="20">
        <v>2019</v>
      </c>
      <c r="B5" s="6" t="s">
        <v>3</v>
      </c>
      <c r="C5" s="1" t="s">
        <v>7</v>
      </c>
      <c r="D5" s="11">
        <v>0</v>
      </c>
    </row>
    <row r="6" spans="1:4" x14ac:dyDescent="0.25">
      <c r="A6" s="20">
        <v>2019</v>
      </c>
      <c r="B6" s="6" t="s">
        <v>3</v>
      </c>
      <c r="C6" s="1" t="s">
        <v>8</v>
      </c>
      <c r="D6" s="11">
        <v>0</v>
      </c>
    </row>
    <row r="7" spans="1:4" x14ac:dyDescent="0.25">
      <c r="A7" s="20">
        <v>2019</v>
      </c>
      <c r="B7" s="6" t="s">
        <v>3</v>
      </c>
      <c r="C7" s="1" t="s">
        <v>9</v>
      </c>
      <c r="D7" s="11">
        <v>0</v>
      </c>
    </row>
    <row r="8" spans="1:4" x14ac:dyDescent="0.25">
      <c r="A8" s="20">
        <v>2019</v>
      </c>
      <c r="B8" s="6" t="s">
        <v>3</v>
      </c>
      <c r="C8" s="1" t="s">
        <v>10</v>
      </c>
      <c r="D8" s="11">
        <v>1</v>
      </c>
    </row>
    <row r="9" spans="1:4" x14ac:dyDescent="0.25">
      <c r="A9" s="20">
        <v>2019</v>
      </c>
      <c r="B9" s="6" t="s">
        <v>3</v>
      </c>
      <c r="C9" s="1" t="s">
        <v>11</v>
      </c>
      <c r="D9" s="11">
        <v>20</v>
      </c>
    </row>
    <row r="10" spans="1:4" x14ac:dyDescent="0.25">
      <c r="A10" s="20">
        <v>2019</v>
      </c>
      <c r="B10" s="6" t="s">
        <v>3</v>
      </c>
      <c r="C10" s="1" t="s">
        <v>12</v>
      </c>
      <c r="D10" s="11">
        <v>2259</v>
      </c>
    </row>
    <row r="11" spans="1:4" x14ac:dyDescent="0.25">
      <c r="A11" s="20">
        <v>2019</v>
      </c>
      <c r="B11" s="6" t="s">
        <v>3</v>
      </c>
      <c r="C11" s="1" t="s">
        <v>13</v>
      </c>
      <c r="D11" s="11">
        <v>0</v>
      </c>
    </row>
    <row r="12" spans="1:4" x14ac:dyDescent="0.25">
      <c r="A12" s="20">
        <v>2019</v>
      </c>
      <c r="B12" s="6" t="s">
        <v>3</v>
      </c>
      <c r="C12" s="1" t="s">
        <v>14</v>
      </c>
      <c r="D12" s="11">
        <v>53</v>
      </c>
    </row>
    <row r="13" spans="1:4" x14ac:dyDescent="0.25">
      <c r="A13" s="20">
        <v>2019</v>
      </c>
      <c r="B13" s="6" t="s">
        <v>3</v>
      </c>
      <c r="C13" s="1" t="s">
        <v>15</v>
      </c>
      <c r="D13" s="11">
        <v>209</v>
      </c>
    </row>
    <row r="14" spans="1:4" x14ac:dyDescent="0.25">
      <c r="A14" s="20">
        <v>2019</v>
      </c>
      <c r="B14" s="6" t="s">
        <v>3</v>
      </c>
      <c r="C14" s="1" t="s">
        <v>16</v>
      </c>
      <c r="D14" s="11">
        <v>15</v>
      </c>
    </row>
    <row r="15" spans="1:4" x14ac:dyDescent="0.25">
      <c r="A15" s="20">
        <v>2019</v>
      </c>
      <c r="B15" s="6" t="s">
        <v>3</v>
      </c>
      <c r="C15" s="1" t="s">
        <v>17</v>
      </c>
      <c r="D15" s="11">
        <v>0</v>
      </c>
    </row>
    <row r="16" spans="1:4" x14ac:dyDescent="0.25">
      <c r="A16" s="20">
        <v>2019</v>
      </c>
      <c r="B16" s="6" t="s">
        <v>3</v>
      </c>
      <c r="C16" s="1" t="s">
        <v>18</v>
      </c>
      <c r="D16" s="11">
        <v>2</v>
      </c>
    </row>
    <row r="17" spans="1:5" x14ac:dyDescent="0.25">
      <c r="A17" s="20">
        <v>2019</v>
      </c>
      <c r="B17" s="6" t="s">
        <v>3</v>
      </c>
      <c r="C17" s="1" t="s">
        <v>19</v>
      </c>
      <c r="D17" s="11">
        <v>0</v>
      </c>
    </row>
    <row r="18" spans="1:5" x14ac:dyDescent="0.25">
      <c r="A18" s="20">
        <v>2019</v>
      </c>
      <c r="B18" s="6" t="s">
        <v>3</v>
      </c>
      <c r="C18" s="1" t="s">
        <v>20</v>
      </c>
      <c r="D18" s="11">
        <v>0</v>
      </c>
    </row>
    <row r="19" spans="1:5" x14ac:dyDescent="0.25">
      <c r="A19" s="20">
        <v>2019</v>
      </c>
      <c r="B19" s="6" t="s">
        <v>3</v>
      </c>
      <c r="C19" s="1" t="s">
        <v>21</v>
      </c>
      <c r="D19" s="11">
        <v>0</v>
      </c>
    </row>
    <row r="20" spans="1:5" x14ac:dyDescent="0.25">
      <c r="A20" s="20">
        <v>2019</v>
      </c>
      <c r="B20" s="6" t="s">
        <v>3</v>
      </c>
      <c r="C20" s="1" t="s">
        <v>22</v>
      </c>
      <c r="D20" s="11">
        <v>0</v>
      </c>
    </row>
    <row r="21" spans="1:5" x14ac:dyDescent="0.25">
      <c r="A21" s="20">
        <v>2019</v>
      </c>
      <c r="B21" s="13" t="s">
        <v>3</v>
      </c>
      <c r="C21" s="9" t="s">
        <v>23</v>
      </c>
      <c r="D21" s="14">
        <v>0</v>
      </c>
      <c r="E21">
        <f>SUM(D2:D21)</f>
        <v>3225</v>
      </c>
    </row>
    <row r="22" spans="1:5" x14ac:dyDescent="0.25">
      <c r="A22" s="20">
        <v>2019</v>
      </c>
      <c r="B22" s="3" t="s">
        <v>24</v>
      </c>
      <c r="C22" s="4" t="s">
        <v>4</v>
      </c>
      <c r="D22" s="11">
        <v>1003</v>
      </c>
    </row>
    <row r="23" spans="1:5" x14ac:dyDescent="0.25">
      <c r="A23" s="20">
        <v>2019</v>
      </c>
      <c r="B23" s="6" t="s">
        <v>24</v>
      </c>
      <c r="C23" s="1" t="s">
        <v>5</v>
      </c>
      <c r="D23" s="11">
        <v>14475</v>
      </c>
      <c r="E23" s="2"/>
    </row>
    <row r="24" spans="1:5" x14ac:dyDescent="0.25">
      <c r="A24" s="20">
        <v>2019</v>
      </c>
      <c r="B24" s="6" t="s">
        <v>24</v>
      </c>
      <c r="C24" s="1" t="s">
        <v>6</v>
      </c>
      <c r="D24" s="11">
        <v>7809</v>
      </c>
    </row>
    <row r="25" spans="1:5" x14ac:dyDescent="0.25">
      <c r="A25" s="20">
        <v>2019</v>
      </c>
      <c r="B25" s="6" t="s">
        <v>24</v>
      </c>
      <c r="C25" s="1" t="s">
        <v>7</v>
      </c>
      <c r="D25" s="11">
        <v>8517</v>
      </c>
    </row>
    <row r="26" spans="1:5" x14ac:dyDescent="0.25">
      <c r="A26" s="20">
        <v>2019</v>
      </c>
      <c r="B26" s="6" t="s">
        <v>24</v>
      </c>
      <c r="C26" s="1" t="s">
        <v>8</v>
      </c>
      <c r="D26" s="11">
        <v>2771</v>
      </c>
    </row>
    <row r="27" spans="1:5" x14ac:dyDescent="0.25">
      <c r="A27" s="20">
        <v>2019</v>
      </c>
      <c r="B27" s="6" t="s">
        <v>24</v>
      </c>
      <c r="C27" s="1" t="s">
        <v>9</v>
      </c>
      <c r="D27" s="11">
        <v>4255</v>
      </c>
    </row>
    <row r="28" spans="1:5" x14ac:dyDescent="0.25">
      <c r="A28" s="20">
        <v>2019</v>
      </c>
      <c r="B28" s="6" t="s">
        <v>24</v>
      </c>
      <c r="C28" s="1" t="s">
        <v>10</v>
      </c>
      <c r="D28" s="11">
        <v>1606</v>
      </c>
    </row>
    <row r="29" spans="1:5" x14ac:dyDescent="0.25">
      <c r="A29" s="20">
        <v>2019</v>
      </c>
      <c r="B29" s="6" t="s">
        <v>24</v>
      </c>
      <c r="C29" s="1" t="s">
        <v>11</v>
      </c>
      <c r="D29" s="11">
        <v>1665</v>
      </c>
    </row>
    <row r="30" spans="1:5" x14ac:dyDescent="0.25">
      <c r="A30" s="20">
        <v>2019</v>
      </c>
      <c r="B30" s="6" t="s">
        <v>24</v>
      </c>
      <c r="C30" s="1" t="s">
        <v>12</v>
      </c>
      <c r="D30" s="11">
        <v>861</v>
      </c>
    </row>
    <row r="31" spans="1:5" x14ac:dyDescent="0.25">
      <c r="A31" s="20">
        <v>2019</v>
      </c>
      <c r="B31" s="6" t="s">
        <v>24</v>
      </c>
      <c r="C31" s="1" t="s">
        <v>13</v>
      </c>
      <c r="D31" s="11">
        <v>4551</v>
      </c>
    </row>
    <row r="32" spans="1:5" x14ac:dyDescent="0.25">
      <c r="A32" s="20">
        <v>2019</v>
      </c>
      <c r="B32" s="6" t="s">
        <v>24</v>
      </c>
      <c r="C32" s="1" t="s">
        <v>14</v>
      </c>
      <c r="D32" s="11">
        <v>686</v>
      </c>
    </row>
    <row r="33" spans="1:5" x14ac:dyDescent="0.25">
      <c r="A33" s="20">
        <v>2019</v>
      </c>
      <c r="B33" s="6" t="s">
        <v>24</v>
      </c>
      <c r="C33" s="1" t="s">
        <v>15</v>
      </c>
      <c r="D33" s="11">
        <v>436</v>
      </c>
    </row>
    <row r="34" spans="1:5" x14ac:dyDescent="0.25">
      <c r="A34" s="20">
        <v>2019</v>
      </c>
      <c r="B34" s="6" t="s">
        <v>24</v>
      </c>
      <c r="C34" s="1" t="s">
        <v>16</v>
      </c>
      <c r="D34" s="11">
        <v>85</v>
      </c>
    </row>
    <row r="35" spans="1:5" x14ac:dyDescent="0.25">
      <c r="A35" s="20">
        <v>2019</v>
      </c>
      <c r="B35" s="6" t="s">
        <v>24</v>
      </c>
      <c r="C35" s="1" t="s">
        <v>17</v>
      </c>
      <c r="D35" s="11">
        <v>341</v>
      </c>
    </row>
    <row r="36" spans="1:5" x14ac:dyDescent="0.25">
      <c r="A36" s="20">
        <v>2019</v>
      </c>
      <c r="B36" s="6" t="s">
        <v>24</v>
      </c>
      <c r="C36" s="1" t="s">
        <v>18</v>
      </c>
      <c r="D36" s="11">
        <v>122</v>
      </c>
    </row>
    <row r="37" spans="1:5" x14ac:dyDescent="0.25">
      <c r="A37" s="20">
        <v>2019</v>
      </c>
      <c r="B37" s="6" t="s">
        <v>24</v>
      </c>
      <c r="C37" s="1" t="s">
        <v>19</v>
      </c>
      <c r="D37" s="11">
        <v>763</v>
      </c>
    </row>
    <row r="38" spans="1:5" x14ac:dyDescent="0.25">
      <c r="A38" s="20">
        <v>2019</v>
      </c>
      <c r="B38" s="6" t="s">
        <v>24</v>
      </c>
      <c r="C38" s="1" t="s">
        <v>20</v>
      </c>
      <c r="D38" s="11">
        <v>195</v>
      </c>
    </row>
    <row r="39" spans="1:5" x14ac:dyDescent="0.25">
      <c r="A39" s="20">
        <v>2019</v>
      </c>
      <c r="B39" s="6" t="s">
        <v>24</v>
      </c>
      <c r="C39" s="1" t="s">
        <v>21</v>
      </c>
      <c r="D39" s="11">
        <v>33</v>
      </c>
    </row>
    <row r="40" spans="1:5" x14ac:dyDescent="0.25">
      <c r="A40" s="20">
        <v>2019</v>
      </c>
      <c r="B40" s="6" t="s">
        <v>24</v>
      </c>
      <c r="C40" s="1" t="s">
        <v>22</v>
      </c>
      <c r="D40" s="11">
        <v>10</v>
      </c>
    </row>
    <row r="41" spans="1:5" x14ac:dyDescent="0.25">
      <c r="A41" s="20">
        <v>2019</v>
      </c>
      <c r="B41" s="13" t="s">
        <v>24</v>
      </c>
      <c r="C41" s="9" t="s">
        <v>23</v>
      </c>
      <c r="D41" s="14">
        <v>0</v>
      </c>
      <c r="E41" s="2">
        <f>SUM(D22:D41)</f>
        <v>50184</v>
      </c>
    </row>
    <row r="42" spans="1:5" x14ac:dyDescent="0.25">
      <c r="A42" s="20">
        <v>2019</v>
      </c>
      <c r="B42" s="3" t="s">
        <v>25</v>
      </c>
      <c r="C42" s="4" t="s">
        <v>4</v>
      </c>
      <c r="D42" s="12">
        <v>0</v>
      </c>
    </row>
    <row r="43" spans="1:5" x14ac:dyDescent="0.25">
      <c r="A43" s="20">
        <v>2019</v>
      </c>
      <c r="B43" s="6" t="s">
        <v>25</v>
      </c>
      <c r="C43" s="1" t="s">
        <v>5</v>
      </c>
      <c r="D43" s="11">
        <v>0</v>
      </c>
      <c r="E43" s="2"/>
    </row>
    <row r="44" spans="1:5" x14ac:dyDescent="0.25">
      <c r="A44" s="20">
        <v>2019</v>
      </c>
      <c r="B44" s="6" t="s">
        <v>25</v>
      </c>
      <c r="C44" s="1" t="s">
        <v>6</v>
      </c>
      <c r="D44" s="11">
        <v>0</v>
      </c>
    </row>
    <row r="45" spans="1:5" x14ac:dyDescent="0.25">
      <c r="A45" s="20">
        <v>2019</v>
      </c>
      <c r="B45" s="6" t="s">
        <v>25</v>
      </c>
      <c r="C45" s="1" t="s">
        <v>7</v>
      </c>
      <c r="D45" s="11">
        <v>0</v>
      </c>
    </row>
    <row r="46" spans="1:5" x14ac:dyDescent="0.25">
      <c r="A46" s="20">
        <v>2019</v>
      </c>
      <c r="B46" s="6" t="s">
        <v>25</v>
      </c>
      <c r="C46" s="1" t="s">
        <v>8</v>
      </c>
      <c r="D46" s="11">
        <v>0</v>
      </c>
    </row>
    <row r="47" spans="1:5" x14ac:dyDescent="0.25">
      <c r="A47" s="20">
        <v>2019</v>
      </c>
      <c r="B47" s="6" t="s">
        <v>25</v>
      </c>
      <c r="C47" s="1" t="s">
        <v>9</v>
      </c>
      <c r="D47" s="11">
        <v>0</v>
      </c>
    </row>
    <row r="48" spans="1:5" x14ac:dyDescent="0.25">
      <c r="A48" s="20">
        <v>2019</v>
      </c>
      <c r="B48" s="6" t="s">
        <v>25</v>
      </c>
      <c r="C48" s="1" t="s">
        <v>10</v>
      </c>
      <c r="D48" s="11">
        <v>0</v>
      </c>
    </row>
    <row r="49" spans="1:4" x14ac:dyDescent="0.25">
      <c r="A49" s="20">
        <v>2019</v>
      </c>
      <c r="B49" s="6" t="s">
        <v>25</v>
      </c>
      <c r="C49" s="1" t="s">
        <v>11</v>
      </c>
      <c r="D49" s="11">
        <v>0</v>
      </c>
    </row>
    <row r="50" spans="1:4" x14ac:dyDescent="0.25">
      <c r="A50" s="20">
        <v>2019</v>
      </c>
      <c r="B50" s="6" t="s">
        <v>25</v>
      </c>
      <c r="C50" s="1" t="s">
        <v>12</v>
      </c>
      <c r="D50" s="11">
        <v>0</v>
      </c>
    </row>
    <row r="51" spans="1:4" x14ac:dyDescent="0.25">
      <c r="A51" s="20">
        <v>2019</v>
      </c>
      <c r="B51" s="6" t="s">
        <v>25</v>
      </c>
      <c r="C51" s="1" t="s">
        <v>13</v>
      </c>
      <c r="D51" s="11">
        <v>0</v>
      </c>
    </row>
    <row r="52" spans="1:4" x14ac:dyDescent="0.25">
      <c r="A52" s="20">
        <v>2019</v>
      </c>
      <c r="B52" s="6" t="s">
        <v>25</v>
      </c>
      <c r="C52" s="1" t="s">
        <v>14</v>
      </c>
      <c r="D52" s="11">
        <v>0</v>
      </c>
    </row>
    <row r="53" spans="1:4" x14ac:dyDescent="0.25">
      <c r="A53" s="20">
        <v>2019</v>
      </c>
      <c r="B53" s="6" t="s">
        <v>25</v>
      </c>
      <c r="C53" s="1" t="s">
        <v>15</v>
      </c>
      <c r="D53" s="11">
        <v>0</v>
      </c>
    </row>
    <row r="54" spans="1:4" x14ac:dyDescent="0.25">
      <c r="A54" s="20">
        <v>2019</v>
      </c>
      <c r="B54" s="6" t="s">
        <v>25</v>
      </c>
      <c r="C54" s="1" t="s">
        <v>16</v>
      </c>
      <c r="D54" s="11">
        <v>0</v>
      </c>
    </row>
    <row r="55" spans="1:4" x14ac:dyDescent="0.25">
      <c r="A55" s="20">
        <v>2019</v>
      </c>
      <c r="B55" s="6" t="s">
        <v>25</v>
      </c>
      <c r="C55" s="1" t="s">
        <v>17</v>
      </c>
      <c r="D55" s="11">
        <v>0</v>
      </c>
    </row>
    <row r="56" spans="1:4" x14ac:dyDescent="0.25">
      <c r="A56" s="20">
        <v>2019</v>
      </c>
      <c r="B56" s="6" t="s">
        <v>25</v>
      </c>
      <c r="C56" s="1" t="s">
        <v>18</v>
      </c>
      <c r="D56" s="11">
        <v>0</v>
      </c>
    </row>
    <row r="57" spans="1:4" x14ac:dyDescent="0.25">
      <c r="A57" s="20">
        <v>2019</v>
      </c>
      <c r="B57" s="6" t="s">
        <v>25</v>
      </c>
      <c r="C57" s="1" t="s">
        <v>19</v>
      </c>
      <c r="D57" s="11">
        <v>0</v>
      </c>
    </row>
    <row r="58" spans="1:4" x14ac:dyDescent="0.25">
      <c r="A58" s="20">
        <v>2019</v>
      </c>
      <c r="B58" s="6" t="s">
        <v>25</v>
      </c>
      <c r="C58" s="1" t="s">
        <v>20</v>
      </c>
      <c r="D58" s="11">
        <v>0</v>
      </c>
    </row>
    <row r="59" spans="1:4" x14ac:dyDescent="0.25">
      <c r="A59" s="20">
        <v>2019</v>
      </c>
      <c r="B59" s="6" t="s">
        <v>25</v>
      </c>
      <c r="C59" s="1" t="s">
        <v>21</v>
      </c>
      <c r="D59" s="11">
        <v>0</v>
      </c>
    </row>
    <row r="60" spans="1:4" x14ac:dyDescent="0.25">
      <c r="A60" s="20">
        <v>2019</v>
      </c>
      <c r="B60" s="6" t="s">
        <v>25</v>
      </c>
      <c r="C60" s="1" t="s">
        <v>22</v>
      </c>
      <c r="D60" s="11">
        <v>0</v>
      </c>
    </row>
    <row r="61" spans="1:4" x14ac:dyDescent="0.25">
      <c r="A61" s="20">
        <v>2019</v>
      </c>
      <c r="B61" s="8" t="s">
        <v>25</v>
      </c>
      <c r="C61" s="9" t="s">
        <v>23</v>
      </c>
      <c r="D61" s="11">
        <v>0</v>
      </c>
    </row>
    <row r="62" spans="1:4" x14ac:dyDescent="0.25">
      <c r="A62" s="20">
        <v>2019</v>
      </c>
      <c r="B62" s="3" t="s">
        <v>26</v>
      </c>
      <c r="C62" s="4" t="s">
        <v>4</v>
      </c>
      <c r="D62" s="12">
        <v>845</v>
      </c>
    </row>
    <row r="63" spans="1:4" x14ac:dyDescent="0.25">
      <c r="A63" s="20">
        <v>2019</v>
      </c>
      <c r="B63" s="6" t="s">
        <v>26</v>
      </c>
      <c r="C63" s="1" t="s">
        <v>5</v>
      </c>
      <c r="D63" s="11">
        <v>14140</v>
      </c>
    </row>
    <row r="64" spans="1:4" x14ac:dyDescent="0.25">
      <c r="A64" s="20">
        <v>2019</v>
      </c>
      <c r="B64" s="6" t="s">
        <v>26</v>
      </c>
      <c r="C64" s="1" t="s">
        <v>6</v>
      </c>
      <c r="D64" s="11">
        <v>62884</v>
      </c>
    </row>
    <row r="65" spans="1:4" x14ac:dyDescent="0.25">
      <c r="A65" s="20">
        <v>2019</v>
      </c>
      <c r="B65" s="6" t="s">
        <v>26</v>
      </c>
      <c r="C65" s="1" t="s">
        <v>7</v>
      </c>
      <c r="D65" s="11">
        <v>2677</v>
      </c>
    </row>
    <row r="66" spans="1:4" x14ac:dyDescent="0.25">
      <c r="A66" s="20">
        <v>2019</v>
      </c>
      <c r="B66" s="6" t="s">
        <v>26</v>
      </c>
      <c r="C66" s="1" t="s">
        <v>8</v>
      </c>
      <c r="D66" s="11">
        <v>2216</v>
      </c>
    </row>
    <row r="67" spans="1:4" x14ac:dyDescent="0.25">
      <c r="A67" s="20">
        <v>2019</v>
      </c>
      <c r="B67" s="6" t="s">
        <v>26</v>
      </c>
      <c r="C67" s="1" t="s">
        <v>9</v>
      </c>
      <c r="D67" s="11">
        <v>9965</v>
      </c>
    </row>
    <row r="68" spans="1:4" x14ac:dyDescent="0.25">
      <c r="A68" s="20">
        <v>2019</v>
      </c>
      <c r="B68" s="6" t="s">
        <v>26</v>
      </c>
      <c r="C68" s="1" t="s">
        <v>10</v>
      </c>
      <c r="D68" s="11">
        <v>-584</v>
      </c>
    </row>
    <row r="69" spans="1:4" x14ac:dyDescent="0.25">
      <c r="A69" s="20">
        <v>2019</v>
      </c>
      <c r="B69" s="6" t="s">
        <v>26</v>
      </c>
      <c r="C69" s="1" t="s">
        <v>11</v>
      </c>
      <c r="D69" s="11">
        <v>4876</v>
      </c>
    </row>
    <row r="70" spans="1:4" x14ac:dyDescent="0.25">
      <c r="A70" s="20">
        <v>2019</v>
      </c>
      <c r="B70" s="6" t="s">
        <v>26</v>
      </c>
      <c r="C70" s="1" t="s">
        <v>12</v>
      </c>
      <c r="D70" s="11">
        <v>16671</v>
      </c>
    </row>
    <row r="71" spans="1:4" x14ac:dyDescent="0.25">
      <c r="A71" s="20">
        <v>2019</v>
      </c>
      <c r="B71" s="6" t="s">
        <v>26</v>
      </c>
      <c r="C71" s="1" t="s">
        <v>13</v>
      </c>
      <c r="D71" s="11">
        <v>51275</v>
      </c>
    </row>
    <row r="72" spans="1:4" x14ac:dyDescent="0.25">
      <c r="A72" s="20">
        <v>2019</v>
      </c>
      <c r="B72" s="6" t="s">
        <v>26</v>
      </c>
      <c r="C72" s="1" t="s">
        <v>14</v>
      </c>
      <c r="D72" s="11">
        <v>2177</v>
      </c>
    </row>
    <row r="73" spans="1:4" x14ac:dyDescent="0.25">
      <c r="A73" s="20">
        <v>2019</v>
      </c>
      <c r="B73" s="6" t="s">
        <v>26</v>
      </c>
      <c r="C73" s="1" t="s">
        <v>15</v>
      </c>
      <c r="D73" s="11">
        <v>14</v>
      </c>
    </row>
    <row r="74" spans="1:4" x14ac:dyDescent="0.25">
      <c r="A74" s="20">
        <v>2019</v>
      </c>
      <c r="B74" s="6" t="s">
        <v>26</v>
      </c>
      <c r="C74" s="1" t="s">
        <v>16</v>
      </c>
      <c r="D74" s="11">
        <v>2477</v>
      </c>
    </row>
    <row r="75" spans="1:4" x14ac:dyDescent="0.25">
      <c r="A75" s="20">
        <v>2019</v>
      </c>
      <c r="B75" s="6" t="s">
        <v>26</v>
      </c>
      <c r="C75" s="1" t="s">
        <v>17</v>
      </c>
      <c r="D75" s="11">
        <v>3517</v>
      </c>
    </row>
    <row r="76" spans="1:4" x14ac:dyDescent="0.25">
      <c r="A76" s="20">
        <v>2019</v>
      </c>
      <c r="B76" s="6" t="s">
        <v>26</v>
      </c>
      <c r="C76" s="1" t="s">
        <v>18</v>
      </c>
      <c r="D76" s="11">
        <v>780</v>
      </c>
    </row>
    <row r="77" spans="1:4" x14ac:dyDescent="0.25">
      <c r="A77" s="20">
        <v>2019</v>
      </c>
      <c r="B77" s="6" t="s">
        <v>26</v>
      </c>
      <c r="C77" s="1" t="s">
        <v>19</v>
      </c>
      <c r="D77" s="11">
        <v>54</v>
      </c>
    </row>
    <row r="78" spans="1:4" x14ac:dyDescent="0.25">
      <c r="A78" s="20">
        <v>2019</v>
      </c>
      <c r="B78" s="6" t="s">
        <v>26</v>
      </c>
      <c r="C78" s="1" t="s">
        <v>20</v>
      </c>
      <c r="D78" s="11">
        <v>52</v>
      </c>
    </row>
    <row r="79" spans="1:4" x14ac:dyDescent="0.25">
      <c r="A79" s="20">
        <v>2019</v>
      </c>
      <c r="B79" s="6" t="s">
        <v>26</v>
      </c>
      <c r="C79" s="1" t="s">
        <v>21</v>
      </c>
      <c r="D79" s="11">
        <v>26</v>
      </c>
    </row>
    <row r="80" spans="1:4" x14ac:dyDescent="0.25">
      <c r="A80" s="20">
        <v>2019</v>
      </c>
      <c r="B80" s="6" t="s">
        <v>26</v>
      </c>
      <c r="C80" s="1" t="s">
        <v>22</v>
      </c>
      <c r="D80" s="11">
        <v>0</v>
      </c>
    </row>
    <row r="81" spans="1:5" x14ac:dyDescent="0.25">
      <c r="A81" s="20">
        <v>2019</v>
      </c>
      <c r="B81" s="13" t="s">
        <v>26</v>
      </c>
      <c r="C81" s="9" t="s">
        <v>23</v>
      </c>
      <c r="D81" s="14">
        <v>0</v>
      </c>
      <c r="E81" s="2">
        <f>SUM(D62:D81)</f>
        <v>174062</v>
      </c>
    </row>
    <row r="82" spans="1:5" x14ac:dyDescent="0.25">
      <c r="A82" s="20">
        <v>2019</v>
      </c>
      <c r="B82" s="3" t="s">
        <v>27</v>
      </c>
      <c r="C82" s="4" t="s">
        <v>4</v>
      </c>
      <c r="D82" s="16">
        <v>31</v>
      </c>
    </row>
    <row r="83" spans="1:5" x14ac:dyDescent="0.25">
      <c r="A83" s="20">
        <v>2019</v>
      </c>
      <c r="B83" s="6" t="s">
        <v>27</v>
      </c>
      <c r="C83" s="1" t="s">
        <v>5</v>
      </c>
      <c r="D83" s="17">
        <v>1857</v>
      </c>
      <c r="E83" s="2"/>
    </row>
    <row r="84" spans="1:5" x14ac:dyDescent="0.25">
      <c r="A84" s="20">
        <v>2019</v>
      </c>
      <c r="B84" s="6" t="s">
        <v>27</v>
      </c>
      <c r="C84" s="1" t="s">
        <v>6</v>
      </c>
      <c r="D84" s="17">
        <v>3830</v>
      </c>
    </row>
    <row r="85" spans="1:5" x14ac:dyDescent="0.25">
      <c r="A85" s="20">
        <v>2019</v>
      </c>
      <c r="B85" s="6" t="s">
        <v>27</v>
      </c>
      <c r="C85" s="1" t="s">
        <v>7</v>
      </c>
      <c r="D85" s="17">
        <v>2827</v>
      </c>
    </row>
    <row r="86" spans="1:5" x14ac:dyDescent="0.25">
      <c r="A86" s="20">
        <v>2019</v>
      </c>
      <c r="B86" s="6" t="s">
        <v>27</v>
      </c>
      <c r="C86" s="1" t="s">
        <v>8</v>
      </c>
      <c r="D86" s="17">
        <v>276</v>
      </c>
    </row>
    <row r="87" spans="1:5" x14ac:dyDescent="0.25">
      <c r="A87" s="20">
        <v>2019</v>
      </c>
      <c r="B87" s="6" t="s">
        <v>27</v>
      </c>
      <c r="C87" s="1" t="s">
        <v>9</v>
      </c>
      <c r="D87" s="17">
        <v>334</v>
      </c>
    </row>
    <row r="88" spans="1:5" x14ac:dyDescent="0.25">
      <c r="A88" s="20">
        <v>2019</v>
      </c>
      <c r="B88" s="6" t="s">
        <v>27</v>
      </c>
      <c r="C88" s="1" t="s">
        <v>10</v>
      </c>
      <c r="D88" s="17">
        <v>425</v>
      </c>
    </row>
    <row r="89" spans="1:5" x14ac:dyDescent="0.25">
      <c r="A89" s="20">
        <v>2019</v>
      </c>
      <c r="B89" s="6" t="s">
        <v>27</v>
      </c>
      <c r="C89" s="1" t="s">
        <v>11</v>
      </c>
      <c r="D89" s="17">
        <v>1790</v>
      </c>
    </row>
    <row r="90" spans="1:5" x14ac:dyDescent="0.25">
      <c r="A90" s="20">
        <v>2019</v>
      </c>
      <c r="B90" s="6" t="s">
        <v>27</v>
      </c>
      <c r="C90" s="1" t="s">
        <v>12</v>
      </c>
      <c r="D90" s="17">
        <v>0</v>
      </c>
    </row>
    <row r="91" spans="1:5" x14ac:dyDescent="0.25">
      <c r="A91" s="20">
        <v>2019</v>
      </c>
      <c r="B91" s="6" t="s">
        <v>27</v>
      </c>
      <c r="C91" s="1" t="s">
        <v>13</v>
      </c>
      <c r="D91" s="17">
        <v>31156</v>
      </c>
    </row>
    <row r="92" spans="1:5" x14ac:dyDescent="0.25">
      <c r="A92" s="20">
        <v>2019</v>
      </c>
      <c r="B92" s="6" t="s">
        <v>27</v>
      </c>
      <c r="C92" s="1" t="s">
        <v>14</v>
      </c>
      <c r="D92" s="17">
        <v>0</v>
      </c>
    </row>
    <row r="93" spans="1:5" x14ac:dyDescent="0.25">
      <c r="A93" s="20">
        <v>2019</v>
      </c>
      <c r="B93" s="6" t="s">
        <v>27</v>
      </c>
      <c r="C93" s="1" t="s">
        <v>15</v>
      </c>
      <c r="D93" s="17">
        <v>29</v>
      </c>
    </row>
    <row r="94" spans="1:5" x14ac:dyDescent="0.25">
      <c r="A94" s="20">
        <v>2019</v>
      </c>
      <c r="B94" s="6" t="s">
        <v>27</v>
      </c>
      <c r="C94" s="1" t="s">
        <v>16</v>
      </c>
      <c r="D94" s="17">
        <v>0</v>
      </c>
    </row>
    <row r="95" spans="1:5" x14ac:dyDescent="0.25">
      <c r="A95" s="20">
        <v>2019</v>
      </c>
      <c r="B95" s="6" t="s">
        <v>27</v>
      </c>
      <c r="C95" s="1" t="s">
        <v>17</v>
      </c>
      <c r="D95" s="17">
        <v>215</v>
      </c>
    </row>
    <row r="96" spans="1:5" x14ac:dyDescent="0.25">
      <c r="A96" s="20">
        <v>2019</v>
      </c>
      <c r="B96" s="6" t="s">
        <v>27</v>
      </c>
      <c r="C96" s="1" t="s">
        <v>18</v>
      </c>
      <c r="D96" s="17">
        <v>0</v>
      </c>
    </row>
    <row r="97" spans="1:5" x14ac:dyDescent="0.25">
      <c r="A97" s="20">
        <v>2019</v>
      </c>
      <c r="B97" s="6" t="s">
        <v>27</v>
      </c>
      <c r="C97" s="1" t="s">
        <v>19</v>
      </c>
      <c r="D97" s="17">
        <v>0</v>
      </c>
    </row>
    <row r="98" spans="1:5" x14ac:dyDescent="0.25">
      <c r="A98" s="20">
        <v>2019</v>
      </c>
      <c r="B98" s="6" t="s">
        <v>27</v>
      </c>
      <c r="C98" s="1" t="s">
        <v>20</v>
      </c>
      <c r="D98" s="17">
        <v>0</v>
      </c>
    </row>
    <row r="99" spans="1:5" x14ac:dyDescent="0.25">
      <c r="A99" s="20">
        <v>2019</v>
      </c>
      <c r="B99" s="6" t="s">
        <v>27</v>
      </c>
      <c r="C99" s="1" t="s">
        <v>21</v>
      </c>
      <c r="D99" s="17">
        <v>1400</v>
      </c>
    </row>
    <row r="100" spans="1:5" x14ac:dyDescent="0.25">
      <c r="A100" s="20">
        <v>2019</v>
      </c>
      <c r="B100" s="6" t="s">
        <v>27</v>
      </c>
      <c r="C100" s="1" t="s">
        <v>22</v>
      </c>
      <c r="D100" s="17">
        <v>0</v>
      </c>
    </row>
    <row r="101" spans="1:5" x14ac:dyDescent="0.25">
      <c r="A101" s="20">
        <v>2019</v>
      </c>
      <c r="B101" s="8" t="s">
        <v>27</v>
      </c>
      <c r="C101" s="9" t="s">
        <v>23</v>
      </c>
      <c r="D101" s="18">
        <v>0</v>
      </c>
      <c r="E101">
        <f>SUM(D82:D101)</f>
        <v>44170</v>
      </c>
    </row>
    <row r="102" spans="1:5" x14ac:dyDescent="0.25">
      <c r="A102" s="20">
        <v>2019</v>
      </c>
      <c r="B102" s="3" t="s">
        <v>29</v>
      </c>
      <c r="C102" s="4" t="s">
        <v>4</v>
      </c>
      <c r="D102" s="16">
        <v>811</v>
      </c>
    </row>
    <row r="103" spans="1:5" x14ac:dyDescent="0.25">
      <c r="A103" s="20">
        <v>2019</v>
      </c>
      <c r="B103" s="6" t="s">
        <v>29</v>
      </c>
      <c r="C103" s="1" t="s">
        <v>5</v>
      </c>
      <c r="D103" s="17">
        <v>2</v>
      </c>
      <c r="E103" s="2"/>
    </row>
    <row r="104" spans="1:5" x14ac:dyDescent="0.25">
      <c r="A104" s="20">
        <v>2019</v>
      </c>
      <c r="B104" s="6" t="s">
        <v>29</v>
      </c>
      <c r="C104" s="1" t="s">
        <v>6</v>
      </c>
      <c r="D104" s="17">
        <v>190</v>
      </c>
      <c r="E104" s="2"/>
    </row>
    <row r="105" spans="1:5" x14ac:dyDescent="0.25">
      <c r="A105" s="20">
        <v>2019</v>
      </c>
      <c r="B105" s="6" t="s">
        <v>29</v>
      </c>
      <c r="C105" s="1" t="s">
        <v>7</v>
      </c>
      <c r="D105" s="17">
        <v>9999</v>
      </c>
    </row>
    <row r="106" spans="1:5" x14ac:dyDescent="0.25">
      <c r="A106" s="20">
        <v>2019</v>
      </c>
      <c r="B106" s="6" t="s">
        <v>29</v>
      </c>
      <c r="C106" s="1" t="s">
        <v>8</v>
      </c>
      <c r="D106" s="17">
        <v>21530</v>
      </c>
    </row>
    <row r="107" spans="1:5" x14ac:dyDescent="0.25">
      <c r="A107" s="20">
        <v>2019</v>
      </c>
      <c r="B107" s="6" t="s">
        <v>29</v>
      </c>
      <c r="C107" s="1" t="s">
        <v>9</v>
      </c>
      <c r="D107" s="17">
        <v>5068</v>
      </c>
    </row>
    <row r="108" spans="1:5" x14ac:dyDescent="0.25">
      <c r="A108" s="20">
        <v>2019</v>
      </c>
      <c r="B108" s="6" t="s">
        <v>29</v>
      </c>
      <c r="C108" s="1" t="s">
        <v>10</v>
      </c>
      <c r="D108" s="17">
        <v>0</v>
      </c>
    </row>
    <row r="109" spans="1:5" x14ac:dyDescent="0.25">
      <c r="A109" s="20">
        <v>2019</v>
      </c>
      <c r="B109" s="6" t="s">
        <v>29</v>
      </c>
      <c r="C109" s="1" t="s">
        <v>11</v>
      </c>
      <c r="D109" s="17">
        <v>318</v>
      </c>
    </row>
    <row r="110" spans="1:5" x14ac:dyDescent="0.25">
      <c r="A110" s="20">
        <v>2019</v>
      </c>
      <c r="B110" s="6" t="s">
        <v>29</v>
      </c>
      <c r="C110" s="1" t="s">
        <v>12</v>
      </c>
      <c r="D110" s="17">
        <v>0</v>
      </c>
    </row>
    <row r="111" spans="1:5" x14ac:dyDescent="0.25">
      <c r="A111" s="20">
        <v>2019</v>
      </c>
      <c r="B111" s="6" t="s">
        <v>29</v>
      </c>
      <c r="C111" s="1" t="s">
        <v>13</v>
      </c>
      <c r="D111" s="17">
        <v>0</v>
      </c>
    </row>
    <row r="112" spans="1:5" x14ac:dyDescent="0.25">
      <c r="A112" s="20">
        <v>2019</v>
      </c>
      <c r="B112" s="6" t="s">
        <v>29</v>
      </c>
      <c r="C112" s="1" t="s">
        <v>14</v>
      </c>
      <c r="D112" s="17">
        <v>0</v>
      </c>
    </row>
    <row r="113" spans="1:5" x14ac:dyDescent="0.25">
      <c r="A113" s="20">
        <v>2019</v>
      </c>
      <c r="B113" s="6" t="s">
        <v>29</v>
      </c>
      <c r="C113" s="1" t="s">
        <v>15</v>
      </c>
      <c r="D113" s="17">
        <v>0</v>
      </c>
    </row>
    <row r="114" spans="1:5" x14ac:dyDescent="0.25">
      <c r="A114" s="20">
        <v>2019</v>
      </c>
      <c r="B114" s="6" t="s">
        <v>29</v>
      </c>
      <c r="C114" s="1" t="s">
        <v>16</v>
      </c>
      <c r="D114" s="17">
        <v>0</v>
      </c>
    </row>
    <row r="115" spans="1:5" x14ac:dyDescent="0.25">
      <c r="A115" s="20">
        <v>2019</v>
      </c>
      <c r="B115" s="6" t="s">
        <v>29</v>
      </c>
      <c r="C115" s="1" t="s">
        <v>17</v>
      </c>
      <c r="D115" s="17">
        <v>0</v>
      </c>
    </row>
    <row r="116" spans="1:5" x14ac:dyDescent="0.25">
      <c r="A116" s="20">
        <v>2019</v>
      </c>
      <c r="B116" s="6" t="s">
        <v>29</v>
      </c>
      <c r="C116" s="1" t="s">
        <v>18</v>
      </c>
      <c r="D116" s="17">
        <v>0</v>
      </c>
    </row>
    <row r="117" spans="1:5" x14ac:dyDescent="0.25">
      <c r="A117" s="20">
        <v>2019</v>
      </c>
      <c r="B117" s="6" t="s">
        <v>29</v>
      </c>
      <c r="C117" s="1" t="s">
        <v>19</v>
      </c>
      <c r="D117" s="17">
        <v>0</v>
      </c>
    </row>
    <row r="118" spans="1:5" x14ac:dyDescent="0.25">
      <c r="A118" s="20">
        <v>2019</v>
      </c>
      <c r="B118" s="6" t="s">
        <v>29</v>
      </c>
      <c r="C118" s="1" t="s">
        <v>20</v>
      </c>
      <c r="D118" s="17">
        <v>0</v>
      </c>
    </row>
    <row r="119" spans="1:5" x14ac:dyDescent="0.25">
      <c r="A119" s="20">
        <v>2019</v>
      </c>
      <c r="B119" s="6" t="s">
        <v>29</v>
      </c>
      <c r="C119" s="1" t="s">
        <v>21</v>
      </c>
      <c r="D119" s="17">
        <v>0</v>
      </c>
    </row>
    <row r="120" spans="1:5" x14ac:dyDescent="0.25">
      <c r="A120" s="20">
        <v>2019</v>
      </c>
      <c r="B120" s="6" t="s">
        <v>29</v>
      </c>
      <c r="C120" s="1" t="s">
        <v>22</v>
      </c>
      <c r="D120" s="17">
        <v>0</v>
      </c>
    </row>
    <row r="121" spans="1:5" x14ac:dyDescent="0.25">
      <c r="A121" s="20">
        <v>2019</v>
      </c>
      <c r="B121" s="8" t="s">
        <v>29</v>
      </c>
      <c r="C121" s="9" t="s">
        <v>23</v>
      </c>
      <c r="D121" s="18">
        <v>0</v>
      </c>
      <c r="E121">
        <f>SUM(D102:D121)</f>
        <v>37918</v>
      </c>
    </row>
    <row r="122" spans="1:5" x14ac:dyDescent="0.25">
      <c r="A122" s="20">
        <v>2019</v>
      </c>
      <c r="B122" s="3" t="s">
        <v>28</v>
      </c>
      <c r="C122" s="4" t="s">
        <v>4</v>
      </c>
      <c r="D122" s="5">
        <v>62530</v>
      </c>
    </row>
    <row r="123" spans="1:5" x14ac:dyDescent="0.25">
      <c r="A123" s="20">
        <v>2019</v>
      </c>
      <c r="B123" s="6" t="s">
        <v>28</v>
      </c>
      <c r="C123" s="1" t="s">
        <v>5</v>
      </c>
      <c r="D123" s="7">
        <v>216063</v>
      </c>
      <c r="E123" s="2"/>
    </row>
    <row r="124" spans="1:5" x14ac:dyDescent="0.25">
      <c r="A124" s="20">
        <v>2019</v>
      </c>
      <c r="B124" s="6" t="s">
        <v>28</v>
      </c>
      <c r="C124" s="1" t="s">
        <v>6</v>
      </c>
      <c r="D124" s="7">
        <v>38145</v>
      </c>
      <c r="E124" s="2"/>
    </row>
    <row r="125" spans="1:5" x14ac:dyDescent="0.25">
      <c r="A125" s="20">
        <v>2019</v>
      </c>
      <c r="B125" s="6" t="s">
        <v>28</v>
      </c>
      <c r="C125" s="1" t="s">
        <v>7</v>
      </c>
      <c r="D125" s="7">
        <v>191355</v>
      </c>
    </row>
    <row r="126" spans="1:5" x14ac:dyDescent="0.25">
      <c r="A126" s="20">
        <v>2019</v>
      </c>
      <c r="B126" s="6" t="s">
        <v>28</v>
      </c>
      <c r="C126" s="1" t="s">
        <v>8</v>
      </c>
      <c r="D126" s="7">
        <v>49920</v>
      </c>
    </row>
    <row r="127" spans="1:5" x14ac:dyDescent="0.25">
      <c r="A127" s="20">
        <v>2019</v>
      </c>
      <c r="B127" s="6" t="s">
        <v>28</v>
      </c>
      <c r="C127" s="1" t="s">
        <v>9</v>
      </c>
      <c r="D127" s="7">
        <v>46587</v>
      </c>
    </row>
    <row r="128" spans="1:5" x14ac:dyDescent="0.25">
      <c r="A128" s="20">
        <v>2019</v>
      </c>
      <c r="B128" s="6" t="s">
        <v>28</v>
      </c>
      <c r="C128" s="1" t="s">
        <v>10</v>
      </c>
      <c r="D128" s="7">
        <v>47402</v>
      </c>
    </row>
    <row r="129" spans="1:6" x14ac:dyDescent="0.25">
      <c r="A129" s="20">
        <v>2019</v>
      </c>
      <c r="B129" s="6" t="s">
        <v>28</v>
      </c>
      <c r="C129" s="1" t="s">
        <v>11</v>
      </c>
      <c r="D129" s="7">
        <v>17024</v>
      </c>
    </row>
    <row r="130" spans="1:6" x14ac:dyDescent="0.25">
      <c r="A130" s="20">
        <v>2019</v>
      </c>
      <c r="B130" s="6" t="s">
        <v>28</v>
      </c>
      <c r="C130" s="1" t="s">
        <v>12</v>
      </c>
      <c r="D130" s="7">
        <v>5000</v>
      </c>
    </row>
    <row r="131" spans="1:6" x14ac:dyDescent="0.25">
      <c r="A131" s="20">
        <v>2019</v>
      </c>
      <c r="B131" s="6" t="s">
        <v>28</v>
      </c>
      <c r="C131" s="1" t="s">
        <v>13</v>
      </c>
      <c r="D131" s="7">
        <v>207332</v>
      </c>
    </row>
    <row r="132" spans="1:6" x14ac:dyDescent="0.25">
      <c r="A132" s="20">
        <v>2019</v>
      </c>
      <c r="B132" s="6" t="s">
        <v>28</v>
      </c>
      <c r="C132" s="1" t="s">
        <v>14</v>
      </c>
      <c r="D132" s="7">
        <v>10383</v>
      </c>
    </row>
    <row r="133" spans="1:6" x14ac:dyDescent="0.25">
      <c r="A133" s="20">
        <v>2019</v>
      </c>
      <c r="B133" s="6" t="s">
        <v>28</v>
      </c>
      <c r="C133" s="1" t="s">
        <v>15</v>
      </c>
      <c r="D133" s="7">
        <v>19415</v>
      </c>
    </row>
    <row r="134" spans="1:6" x14ac:dyDescent="0.25">
      <c r="A134" s="20">
        <v>2019</v>
      </c>
      <c r="B134" s="6" t="s">
        <v>28</v>
      </c>
      <c r="C134" s="1" t="s">
        <v>16</v>
      </c>
      <c r="D134" s="7">
        <v>806</v>
      </c>
    </row>
    <row r="135" spans="1:6" x14ac:dyDescent="0.25">
      <c r="A135" s="20">
        <v>2019</v>
      </c>
      <c r="B135" s="6" t="s">
        <v>28</v>
      </c>
      <c r="C135" s="1" t="s">
        <v>17</v>
      </c>
      <c r="D135" s="7">
        <v>-528</v>
      </c>
    </row>
    <row r="136" spans="1:6" x14ac:dyDescent="0.25">
      <c r="A136" s="20">
        <v>2019</v>
      </c>
      <c r="B136" s="6" t="s">
        <v>28</v>
      </c>
      <c r="C136" s="1" t="s">
        <v>18</v>
      </c>
      <c r="D136" s="7">
        <v>-411</v>
      </c>
    </row>
    <row r="137" spans="1:6" x14ac:dyDescent="0.25">
      <c r="A137" s="20">
        <v>2019</v>
      </c>
      <c r="B137" s="6" t="s">
        <v>28</v>
      </c>
      <c r="C137" s="1" t="s">
        <v>19</v>
      </c>
      <c r="D137" s="7">
        <v>7525</v>
      </c>
    </row>
    <row r="138" spans="1:6" x14ac:dyDescent="0.25">
      <c r="A138" s="20">
        <v>2019</v>
      </c>
      <c r="B138" s="6" t="s">
        <v>28</v>
      </c>
      <c r="C138" s="1" t="s">
        <v>20</v>
      </c>
      <c r="D138" s="7">
        <v>12433</v>
      </c>
    </row>
    <row r="139" spans="1:6" x14ac:dyDescent="0.25">
      <c r="A139" s="20">
        <v>2019</v>
      </c>
      <c r="B139" s="6" t="s">
        <v>28</v>
      </c>
      <c r="C139" s="1" t="s">
        <v>21</v>
      </c>
      <c r="D139" s="7">
        <v>2880</v>
      </c>
    </row>
    <row r="140" spans="1:6" x14ac:dyDescent="0.25">
      <c r="A140" s="20">
        <v>2019</v>
      </c>
      <c r="B140" s="6" t="s">
        <v>28</v>
      </c>
      <c r="C140" s="1" t="s">
        <v>22</v>
      </c>
      <c r="D140" s="7">
        <v>0</v>
      </c>
    </row>
    <row r="141" spans="1:6" x14ac:dyDescent="0.25">
      <c r="A141" s="21">
        <v>2019</v>
      </c>
      <c r="B141" s="8" t="s">
        <v>28</v>
      </c>
      <c r="C141" s="9" t="s">
        <v>23</v>
      </c>
      <c r="D141" s="10">
        <v>0</v>
      </c>
      <c r="E141" s="2">
        <f>SUM(D122:D141)</f>
        <v>933861</v>
      </c>
      <c r="F141" s="19">
        <f>SUM(E2:E141)</f>
        <v>1243420</v>
      </c>
    </row>
    <row r="142" spans="1:6" x14ac:dyDescent="0.25">
      <c r="A142" s="22">
        <v>2020</v>
      </c>
      <c r="B142" s="3" t="s">
        <v>3</v>
      </c>
      <c r="C142" s="4" t="s">
        <v>4</v>
      </c>
      <c r="D142" s="5">
        <v>0</v>
      </c>
    </row>
    <row r="143" spans="1:6" x14ac:dyDescent="0.25">
      <c r="A143" s="22">
        <v>2020</v>
      </c>
      <c r="B143" s="6" t="s">
        <v>3</v>
      </c>
      <c r="C143" s="1" t="s">
        <v>5</v>
      </c>
      <c r="D143" s="7">
        <v>0</v>
      </c>
    </row>
    <row r="144" spans="1:6" x14ac:dyDescent="0.25">
      <c r="A144" s="22">
        <v>2020</v>
      </c>
      <c r="B144" s="6" t="s">
        <v>3</v>
      </c>
      <c r="C144" s="1" t="s">
        <v>6</v>
      </c>
      <c r="D144" s="7">
        <v>355</v>
      </c>
    </row>
    <row r="145" spans="1:4" x14ac:dyDescent="0.25">
      <c r="A145" s="22">
        <v>2020</v>
      </c>
      <c r="B145" s="6" t="s">
        <v>3</v>
      </c>
      <c r="C145" s="1" t="s">
        <v>7</v>
      </c>
      <c r="D145" s="7">
        <v>0</v>
      </c>
    </row>
    <row r="146" spans="1:4" x14ac:dyDescent="0.25">
      <c r="A146" s="22">
        <v>2020</v>
      </c>
      <c r="B146" s="6" t="s">
        <v>3</v>
      </c>
      <c r="C146" s="1" t="s">
        <v>8</v>
      </c>
      <c r="D146" s="7">
        <v>110</v>
      </c>
    </row>
    <row r="147" spans="1:4" x14ac:dyDescent="0.25">
      <c r="A147" s="22">
        <v>2020</v>
      </c>
      <c r="B147" s="6" t="s">
        <v>3</v>
      </c>
      <c r="C147" s="1" t="s">
        <v>9</v>
      </c>
      <c r="D147" s="7">
        <v>0</v>
      </c>
    </row>
    <row r="148" spans="1:4" x14ac:dyDescent="0.25">
      <c r="A148" s="22">
        <v>2020</v>
      </c>
      <c r="B148" s="6" t="s">
        <v>3</v>
      </c>
      <c r="C148" s="1" t="s">
        <v>10</v>
      </c>
      <c r="D148" s="7">
        <v>1</v>
      </c>
    </row>
    <row r="149" spans="1:4" x14ac:dyDescent="0.25">
      <c r="A149" s="22">
        <v>2020</v>
      </c>
      <c r="B149" s="6" t="s">
        <v>3</v>
      </c>
      <c r="C149" s="1" t="s">
        <v>11</v>
      </c>
      <c r="D149" s="7">
        <v>20</v>
      </c>
    </row>
    <row r="150" spans="1:4" x14ac:dyDescent="0.25">
      <c r="A150" s="22">
        <v>2020</v>
      </c>
      <c r="B150" s="6" t="s">
        <v>3</v>
      </c>
      <c r="C150" s="1" t="s">
        <v>12</v>
      </c>
      <c r="D150" s="7">
        <v>1190</v>
      </c>
    </row>
    <row r="151" spans="1:4" x14ac:dyDescent="0.25">
      <c r="A151" s="22">
        <v>2020</v>
      </c>
      <c r="B151" s="6" t="s">
        <v>3</v>
      </c>
      <c r="C151" s="1" t="s">
        <v>13</v>
      </c>
      <c r="D151" s="7">
        <v>0</v>
      </c>
    </row>
    <row r="152" spans="1:4" x14ac:dyDescent="0.25">
      <c r="A152" s="22">
        <v>2020</v>
      </c>
      <c r="B152" s="6" t="s">
        <v>3</v>
      </c>
      <c r="C152" s="1" t="s">
        <v>14</v>
      </c>
      <c r="D152" s="7">
        <v>53</v>
      </c>
    </row>
    <row r="153" spans="1:4" x14ac:dyDescent="0.25">
      <c r="A153" s="22">
        <v>2020</v>
      </c>
      <c r="B153" s="6" t="s">
        <v>3</v>
      </c>
      <c r="C153" s="1" t="s">
        <v>15</v>
      </c>
      <c r="D153" s="7">
        <v>209</v>
      </c>
    </row>
    <row r="154" spans="1:4" x14ac:dyDescent="0.25">
      <c r="A154" s="22">
        <v>2020</v>
      </c>
      <c r="B154" s="6" t="s">
        <v>3</v>
      </c>
      <c r="C154" s="1" t="s">
        <v>16</v>
      </c>
      <c r="D154" s="7">
        <v>15</v>
      </c>
    </row>
    <row r="155" spans="1:4" x14ac:dyDescent="0.25">
      <c r="A155" s="22">
        <v>2020</v>
      </c>
      <c r="B155" s="6" t="s">
        <v>3</v>
      </c>
      <c r="C155" s="1" t="s">
        <v>17</v>
      </c>
      <c r="D155" s="7">
        <v>0</v>
      </c>
    </row>
    <row r="156" spans="1:4" x14ac:dyDescent="0.25">
      <c r="A156" s="22">
        <v>2020</v>
      </c>
      <c r="B156" s="6" t="s">
        <v>3</v>
      </c>
      <c r="C156" s="1" t="s">
        <v>18</v>
      </c>
      <c r="D156" s="7">
        <v>2</v>
      </c>
    </row>
    <row r="157" spans="1:4" x14ac:dyDescent="0.25">
      <c r="A157" s="22">
        <v>2020</v>
      </c>
      <c r="B157" s="6" t="s">
        <v>3</v>
      </c>
      <c r="C157" s="1" t="s">
        <v>19</v>
      </c>
      <c r="D157" s="7">
        <v>0</v>
      </c>
    </row>
    <row r="158" spans="1:4" x14ac:dyDescent="0.25">
      <c r="A158" s="22">
        <v>2020</v>
      </c>
      <c r="B158" s="6" t="s">
        <v>3</v>
      </c>
      <c r="C158" s="1" t="s">
        <v>20</v>
      </c>
      <c r="D158" s="7">
        <v>0</v>
      </c>
    </row>
    <row r="159" spans="1:4" x14ac:dyDescent="0.25">
      <c r="A159" s="22">
        <v>2020</v>
      </c>
      <c r="B159" s="6" t="s">
        <v>3</v>
      </c>
      <c r="C159" s="1" t="s">
        <v>21</v>
      </c>
      <c r="D159" s="7">
        <v>0</v>
      </c>
    </row>
    <row r="160" spans="1:4" x14ac:dyDescent="0.25">
      <c r="A160" s="22">
        <v>2020</v>
      </c>
      <c r="B160" s="6" t="s">
        <v>3</v>
      </c>
      <c r="C160" s="1" t="s">
        <v>22</v>
      </c>
      <c r="D160" s="7">
        <v>0</v>
      </c>
    </row>
    <row r="161" spans="1:5" x14ac:dyDescent="0.25">
      <c r="A161" s="22">
        <v>2020</v>
      </c>
      <c r="B161" s="8" t="s">
        <v>3</v>
      </c>
      <c r="C161" s="9" t="s">
        <v>23</v>
      </c>
      <c r="D161" s="10">
        <v>0</v>
      </c>
      <c r="E161" s="2">
        <f>SUM(D142:D161)</f>
        <v>1955</v>
      </c>
    </row>
    <row r="162" spans="1:5" x14ac:dyDescent="0.25">
      <c r="A162" s="22">
        <v>2020</v>
      </c>
      <c r="B162" s="3" t="s">
        <v>24</v>
      </c>
      <c r="C162" s="4" t="s">
        <v>4</v>
      </c>
      <c r="D162" s="5">
        <v>1111</v>
      </c>
    </row>
    <row r="163" spans="1:5" x14ac:dyDescent="0.25">
      <c r="A163" s="22">
        <v>2020</v>
      </c>
      <c r="B163" s="6" t="s">
        <v>24</v>
      </c>
      <c r="C163" s="1" t="s">
        <v>5</v>
      </c>
      <c r="D163" s="7">
        <v>16415</v>
      </c>
    </row>
    <row r="164" spans="1:5" x14ac:dyDescent="0.25">
      <c r="A164" s="22">
        <v>2020</v>
      </c>
      <c r="B164" s="6" t="s">
        <v>24</v>
      </c>
      <c r="C164" s="1" t="s">
        <v>6</v>
      </c>
      <c r="D164" s="7">
        <v>5520</v>
      </c>
    </row>
    <row r="165" spans="1:5" x14ac:dyDescent="0.25">
      <c r="A165" s="22">
        <v>2020</v>
      </c>
      <c r="B165" s="6" t="s">
        <v>24</v>
      </c>
      <c r="C165" s="1" t="s">
        <v>7</v>
      </c>
      <c r="D165" s="7">
        <v>7169</v>
      </c>
    </row>
    <row r="166" spans="1:5" x14ac:dyDescent="0.25">
      <c r="A166" s="22">
        <v>2020</v>
      </c>
      <c r="B166" s="6" t="s">
        <v>24</v>
      </c>
      <c r="C166" s="1" t="s">
        <v>8</v>
      </c>
      <c r="D166" s="7">
        <v>3063</v>
      </c>
    </row>
    <row r="167" spans="1:5" x14ac:dyDescent="0.25">
      <c r="A167" s="22">
        <v>2020</v>
      </c>
      <c r="B167" s="6" t="s">
        <v>24</v>
      </c>
      <c r="C167" s="1" t="s">
        <v>9</v>
      </c>
      <c r="D167" s="7">
        <v>5119</v>
      </c>
    </row>
    <row r="168" spans="1:5" x14ac:dyDescent="0.25">
      <c r="A168" s="22">
        <v>2020</v>
      </c>
      <c r="B168" s="6" t="s">
        <v>24</v>
      </c>
      <c r="C168" s="1" t="s">
        <v>10</v>
      </c>
      <c r="D168" s="7">
        <v>2148</v>
      </c>
    </row>
    <row r="169" spans="1:5" x14ac:dyDescent="0.25">
      <c r="A169" s="22">
        <v>2020</v>
      </c>
      <c r="B169" s="6" t="s">
        <v>24</v>
      </c>
      <c r="C169" s="1" t="s">
        <v>11</v>
      </c>
      <c r="D169" s="7">
        <v>1935</v>
      </c>
    </row>
    <row r="170" spans="1:5" x14ac:dyDescent="0.25">
      <c r="A170" s="22">
        <v>2020</v>
      </c>
      <c r="B170" s="6" t="s">
        <v>24</v>
      </c>
      <c r="C170" s="1" t="s">
        <v>12</v>
      </c>
      <c r="D170" s="7">
        <v>737</v>
      </c>
    </row>
    <row r="171" spans="1:5" x14ac:dyDescent="0.25">
      <c r="A171" s="22">
        <v>2020</v>
      </c>
      <c r="B171" s="6" t="s">
        <v>24</v>
      </c>
      <c r="C171" s="1" t="s">
        <v>13</v>
      </c>
      <c r="D171" s="7">
        <v>6151</v>
      </c>
    </row>
    <row r="172" spans="1:5" x14ac:dyDescent="0.25">
      <c r="A172" s="22">
        <v>2020</v>
      </c>
      <c r="B172" s="6" t="s">
        <v>24</v>
      </c>
      <c r="C172" s="1" t="s">
        <v>14</v>
      </c>
      <c r="D172" s="7">
        <v>714</v>
      </c>
    </row>
    <row r="173" spans="1:5" x14ac:dyDescent="0.25">
      <c r="A173" s="22">
        <v>2020</v>
      </c>
      <c r="B173" s="6" t="s">
        <v>24</v>
      </c>
      <c r="C173" s="1" t="s">
        <v>15</v>
      </c>
      <c r="D173" s="7">
        <v>570</v>
      </c>
    </row>
    <row r="174" spans="1:5" x14ac:dyDescent="0.25">
      <c r="A174" s="22">
        <v>2020</v>
      </c>
      <c r="B174" s="6" t="s">
        <v>24</v>
      </c>
      <c r="C174" s="1" t="s">
        <v>16</v>
      </c>
      <c r="D174" s="7">
        <v>61</v>
      </c>
    </row>
    <row r="175" spans="1:5" x14ac:dyDescent="0.25">
      <c r="A175" s="22">
        <v>2020</v>
      </c>
      <c r="B175" s="6" t="s">
        <v>24</v>
      </c>
      <c r="C175" s="1" t="s">
        <v>17</v>
      </c>
      <c r="D175" s="7">
        <v>314</v>
      </c>
    </row>
    <row r="176" spans="1:5" x14ac:dyDescent="0.25">
      <c r="A176" s="22">
        <v>2020</v>
      </c>
      <c r="B176" s="6" t="s">
        <v>24</v>
      </c>
      <c r="C176" s="1" t="s">
        <v>18</v>
      </c>
      <c r="D176" s="7">
        <v>134</v>
      </c>
    </row>
    <row r="177" spans="1:5" x14ac:dyDescent="0.25">
      <c r="A177" s="22">
        <v>2020</v>
      </c>
      <c r="B177" s="6" t="s">
        <v>24</v>
      </c>
      <c r="C177" s="1" t="s">
        <v>19</v>
      </c>
      <c r="D177" s="7">
        <v>794</v>
      </c>
    </row>
    <row r="178" spans="1:5" x14ac:dyDescent="0.25">
      <c r="A178" s="22">
        <v>2020</v>
      </c>
      <c r="B178" s="6" t="s">
        <v>24</v>
      </c>
      <c r="C178" s="1" t="s">
        <v>20</v>
      </c>
      <c r="D178" s="7">
        <v>277</v>
      </c>
    </row>
    <row r="179" spans="1:5" x14ac:dyDescent="0.25">
      <c r="A179" s="22">
        <v>2020</v>
      </c>
      <c r="B179" s="6" t="s">
        <v>24</v>
      </c>
      <c r="C179" s="1" t="s">
        <v>21</v>
      </c>
      <c r="D179" s="7">
        <v>30</v>
      </c>
    </row>
    <row r="180" spans="1:5" x14ac:dyDescent="0.25">
      <c r="A180" s="22">
        <v>2020</v>
      </c>
      <c r="B180" s="6" t="s">
        <v>24</v>
      </c>
      <c r="C180" s="1" t="s">
        <v>22</v>
      </c>
      <c r="D180" s="7">
        <v>19</v>
      </c>
    </row>
    <row r="181" spans="1:5" x14ac:dyDescent="0.25">
      <c r="A181" s="22">
        <v>2020</v>
      </c>
      <c r="B181" s="6" t="s">
        <v>24</v>
      </c>
      <c r="C181" s="1" t="s">
        <v>23</v>
      </c>
      <c r="D181" s="15">
        <v>0</v>
      </c>
      <c r="E181" s="2">
        <f>SUM(D162:D181)</f>
        <v>52281</v>
      </c>
    </row>
    <row r="182" spans="1:5" x14ac:dyDescent="0.25">
      <c r="A182" s="22">
        <v>2020</v>
      </c>
      <c r="B182" s="3" t="s">
        <v>25</v>
      </c>
      <c r="C182" s="4" t="s">
        <v>4</v>
      </c>
      <c r="D182" s="12">
        <v>0</v>
      </c>
    </row>
    <row r="183" spans="1:5" x14ac:dyDescent="0.25">
      <c r="A183" s="22">
        <v>2020</v>
      </c>
      <c r="B183" s="6" t="s">
        <v>25</v>
      </c>
      <c r="C183" s="1" t="s">
        <v>5</v>
      </c>
      <c r="D183" s="11">
        <v>0</v>
      </c>
    </row>
    <row r="184" spans="1:5" x14ac:dyDescent="0.25">
      <c r="A184" s="22">
        <v>2020</v>
      </c>
      <c r="B184" s="6" t="s">
        <v>25</v>
      </c>
      <c r="C184" s="1" t="s">
        <v>6</v>
      </c>
      <c r="D184" s="11">
        <v>0</v>
      </c>
    </row>
    <row r="185" spans="1:5" x14ac:dyDescent="0.25">
      <c r="A185" s="22">
        <v>2020</v>
      </c>
      <c r="B185" s="6" t="s">
        <v>25</v>
      </c>
      <c r="C185" s="1" t="s">
        <v>7</v>
      </c>
      <c r="D185" s="11">
        <v>0</v>
      </c>
    </row>
    <row r="186" spans="1:5" x14ac:dyDescent="0.25">
      <c r="A186" s="22">
        <v>2020</v>
      </c>
      <c r="B186" s="6" t="s">
        <v>25</v>
      </c>
      <c r="C186" s="1" t="s">
        <v>8</v>
      </c>
      <c r="D186" s="11">
        <v>0</v>
      </c>
    </row>
    <row r="187" spans="1:5" x14ac:dyDescent="0.25">
      <c r="A187" s="22">
        <v>2020</v>
      </c>
      <c r="B187" s="6" t="s">
        <v>25</v>
      </c>
      <c r="C187" s="1" t="s">
        <v>9</v>
      </c>
      <c r="D187" s="11">
        <v>0</v>
      </c>
    </row>
    <row r="188" spans="1:5" x14ac:dyDescent="0.25">
      <c r="A188" s="22">
        <v>2020</v>
      </c>
      <c r="B188" s="6" t="s">
        <v>25</v>
      </c>
      <c r="C188" s="1" t="s">
        <v>10</v>
      </c>
      <c r="D188" s="11">
        <v>0</v>
      </c>
    </row>
    <row r="189" spans="1:5" x14ac:dyDescent="0.25">
      <c r="A189" s="22">
        <v>2020</v>
      </c>
      <c r="B189" s="6" t="s">
        <v>25</v>
      </c>
      <c r="C189" s="1" t="s">
        <v>11</v>
      </c>
      <c r="D189" s="11">
        <v>0</v>
      </c>
    </row>
    <row r="190" spans="1:5" x14ac:dyDescent="0.25">
      <c r="A190" s="22">
        <v>2020</v>
      </c>
      <c r="B190" s="6" t="s">
        <v>25</v>
      </c>
      <c r="C190" s="1" t="s">
        <v>12</v>
      </c>
      <c r="D190" s="11">
        <v>0</v>
      </c>
    </row>
    <row r="191" spans="1:5" x14ac:dyDescent="0.25">
      <c r="A191" s="22">
        <v>2020</v>
      </c>
      <c r="B191" s="6" t="s">
        <v>25</v>
      </c>
      <c r="C191" s="1" t="s">
        <v>13</v>
      </c>
      <c r="D191" s="11">
        <v>0</v>
      </c>
    </row>
    <row r="192" spans="1:5" x14ac:dyDescent="0.25">
      <c r="A192" s="22">
        <v>2020</v>
      </c>
      <c r="B192" s="6" t="s">
        <v>25</v>
      </c>
      <c r="C192" s="1" t="s">
        <v>14</v>
      </c>
      <c r="D192" s="11">
        <v>0</v>
      </c>
    </row>
    <row r="193" spans="1:5" x14ac:dyDescent="0.25">
      <c r="A193" s="22">
        <v>2020</v>
      </c>
      <c r="B193" s="6" t="s">
        <v>25</v>
      </c>
      <c r="C193" s="1" t="s">
        <v>15</v>
      </c>
      <c r="D193" s="11">
        <v>0</v>
      </c>
    </row>
    <row r="194" spans="1:5" x14ac:dyDescent="0.25">
      <c r="A194" s="22">
        <v>2020</v>
      </c>
      <c r="B194" s="6" t="s">
        <v>25</v>
      </c>
      <c r="C194" s="1" t="s">
        <v>16</v>
      </c>
      <c r="D194" s="11">
        <v>0</v>
      </c>
    </row>
    <row r="195" spans="1:5" x14ac:dyDescent="0.25">
      <c r="A195" s="22">
        <v>2020</v>
      </c>
      <c r="B195" s="6" t="s">
        <v>25</v>
      </c>
      <c r="C195" s="1" t="s">
        <v>17</v>
      </c>
      <c r="D195" s="11">
        <v>0</v>
      </c>
    </row>
    <row r="196" spans="1:5" x14ac:dyDescent="0.25">
      <c r="A196" s="22">
        <v>2020</v>
      </c>
      <c r="B196" s="6" t="s">
        <v>25</v>
      </c>
      <c r="C196" s="1" t="s">
        <v>18</v>
      </c>
      <c r="D196" s="11">
        <v>0</v>
      </c>
    </row>
    <row r="197" spans="1:5" x14ac:dyDescent="0.25">
      <c r="A197" s="22">
        <v>2020</v>
      </c>
      <c r="B197" s="6" t="s">
        <v>25</v>
      </c>
      <c r="C197" s="1" t="s">
        <v>19</v>
      </c>
      <c r="D197" s="11">
        <v>0</v>
      </c>
    </row>
    <row r="198" spans="1:5" x14ac:dyDescent="0.25">
      <c r="A198" s="22">
        <v>2020</v>
      </c>
      <c r="B198" s="6" t="s">
        <v>25</v>
      </c>
      <c r="C198" s="1" t="s">
        <v>20</v>
      </c>
      <c r="D198" s="11">
        <v>0</v>
      </c>
    </row>
    <row r="199" spans="1:5" x14ac:dyDescent="0.25">
      <c r="A199" s="22">
        <v>2020</v>
      </c>
      <c r="B199" s="6" t="s">
        <v>25</v>
      </c>
      <c r="C199" s="1" t="s">
        <v>21</v>
      </c>
      <c r="D199" s="11">
        <v>0</v>
      </c>
    </row>
    <row r="200" spans="1:5" x14ac:dyDescent="0.25">
      <c r="A200" s="22">
        <v>2020</v>
      </c>
      <c r="B200" s="6" t="s">
        <v>25</v>
      </c>
      <c r="C200" s="1" t="s">
        <v>22</v>
      </c>
      <c r="D200" s="11">
        <v>0</v>
      </c>
    </row>
    <row r="201" spans="1:5" x14ac:dyDescent="0.25">
      <c r="A201" s="22">
        <v>2020</v>
      </c>
      <c r="B201" s="8" t="s">
        <v>25</v>
      </c>
      <c r="C201" s="9" t="s">
        <v>23</v>
      </c>
      <c r="D201" s="14">
        <v>0</v>
      </c>
      <c r="E201">
        <v>0</v>
      </c>
    </row>
    <row r="202" spans="1:5" x14ac:dyDescent="0.25">
      <c r="A202" s="23">
        <v>2020</v>
      </c>
      <c r="B202" s="3" t="s">
        <v>26</v>
      </c>
      <c r="C202" s="4" t="s">
        <v>4</v>
      </c>
      <c r="D202" s="11">
        <v>1980</v>
      </c>
    </row>
    <row r="203" spans="1:5" x14ac:dyDescent="0.25">
      <c r="A203" s="24">
        <v>2020</v>
      </c>
      <c r="B203" s="6" t="s">
        <v>26</v>
      </c>
      <c r="C203" s="1" t="s">
        <v>5</v>
      </c>
      <c r="D203" s="11">
        <v>9527</v>
      </c>
    </row>
    <row r="204" spans="1:5" x14ac:dyDescent="0.25">
      <c r="A204" s="24">
        <v>2020</v>
      </c>
      <c r="B204" s="6" t="s">
        <v>26</v>
      </c>
      <c r="C204" s="1" t="s">
        <v>6</v>
      </c>
      <c r="D204" s="11">
        <v>5681</v>
      </c>
    </row>
    <row r="205" spans="1:5" x14ac:dyDescent="0.25">
      <c r="A205" s="24">
        <v>2020</v>
      </c>
      <c r="B205" s="6" t="s">
        <v>26</v>
      </c>
      <c r="C205" s="1" t="s">
        <v>7</v>
      </c>
      <c r="D205" s="11">
        <v>16386</v>
      </c>
    </row>
    <row r="206" spans="1:5" x14ac:dyDescent="0.25">
      <c r="A206" s="24">
        <v>2020</v>
      </c>
      <c r="B206" s="6" t="s">
        <v>26</v>
      </c>
      <c r="C206" s="1" t="s">
        <v>8</v>
      </c>
      <c r="D206" s="11">
        <v>526</v>
      </c>
    </row>
    <row r="207" spans="1:5" x14ac:dyDescent="0.25">
      <c r="A207" s="24">
        <v>2020</v>
      </c>
      <c r="B207" s="6" t="s">
        <v>26</v>
      </c>
      <c r="C207" s="1" t="s">
        <v>9</v>
      </c>
      <c r="D207" s="11">
        <v>9337</v>
      </c>
    </row>
    <row r="208" spans="1:5" x14ac:dyDescent="0.25">
      <c r="A208" s="24">
        <v>2020</v>
      </c>
      <c r="B208" s="6" t="s">
        <v>26</v>
      </c>
      <c r="C208" s="1" t="s">
        <v>10</v>
      </c>
      <c r="D208" s="11">
        <v>23</v>
      </c>
    </row>
    <row r="209" spans="1:5" x14ac:dyDescent="0.25">
      <c r="A209" s="24">
        <v>2020</v>
      </c>
      <c r="B209" s="6" t="s">
        <v>26</v>
      </c>
      <c r="C209" s="1" t="s">
        <v>11</v>
      </c>
      <c r="D209" s="11">
        <v>1139</v>
      </c>
    </row>
    <row r="210" spans="1:5" x14ac:dyDescent="0.25">
      <c r="A210" s="24">
        <v>2020</v>
      </c>
      <c r="B210" s="6" t="s">
        <v>26</v>
      </c>
      <c r="C210" s="1" t="s">
        <v>12</v>
      </c>
      <c r="D210" s="11">
        <v>48125</v>
      </c>
    </row>
    <row r="211" spans="1:5" x14ac:dyDescent="0.25">
      <c r="A211" s="24">
        <v>2020</v>
      </c>
      <c r="B211" s="6" t="s">
        <v>26</v>
      </c>
      <c r="C211" s="1" t="s">
        <v>13</v>
      </c>
      <c r="D211" s="11">
        <v>30299</v>
      </c>
    </row>
    <row r="212" spans="1:5" x14ac:dyDescent="0.25">
      <c r="A212" s="24">
        <v>2020</v>
      </c>
      <c r="B212" s="6" t="s">
        <v>26</v>
      </c>
      <c r="C212" s="1" t="s">
        <v>14</v>
      </c>
      <c r="D212" s="11">
        <v>2196</v>
      </c>
    </row>
    <row r="213" spans="1:5" x14ac:dyDescent="0.25">
      <c r="A213" s="24">
        <v>2020</v>
      </c>
      <c r="B213" s="6" t="s">
        <v>26</v>
      </c>
      <c r="C213" s="1" t="s">
        <v>15</v>
      </c>
      <c r="D213" s="11">
        <v>135</v>
      </c>
    </row>
    <row r="214" spans="1:5" x14ac:dyDescent="0.25">
      <c r="A214" s="24">
        <v>2020</v>
      </c>
      <c r="B214" s="6" t="s">
        <v>26</v>
      </c>
      <c r="C214" s="1" t="s">
        <v>16</v>
      </c>
      <c r="D214" s="11">
        <v>2911</v>
      </c>
    </row>
    <row r="215" spans="1:5" x14ac:dyDescent="0.25">
      <c r="A215" s="24">
        <v>2020</v>
      </c>
      <c r="B215" s="6" t="s">
        <v>26</v>
      </c>
      <c r="C215" s="1" t="s">
        <v>17</v>
      </c>
      <c r="D215" s="11">
        <v>1560</v>
      </c>
    </row>
    <row r="216" spans="1:5" x14ac:dyDescent="0.25">
      <c r="A216" s="24">
        <v>2020</v>
      </c>
      <c r="B216" s="6" t="s">
        <v>26</v>
      </c>
      <c r="C216" s="1" t="s">
        <v>18</v>
      </c>
      <c r="D216" s="11">
        <v>791</v>
      </c>
    </row>
    <row r="217" spans="1:5" x14ac:dyDescent="0.25">
      <c r="A217" s="24">
        <v>2020</v>
      </c>
      <c r="B217" s="6" t="s">
        <v>26</v>
      </c>
      <c r="C217" s="1" t="s">
        <v>19</v>
      </c>
      <c r="D217" s="11">
        <v>76</v>
      </c>
    </row>
    <row r="218" spans="1:5" x14ac:dyDescent="0.25">
      <c r="A218" s="24">
        <v>2020</v>
      </c>
      <c r="B218" s="6" t="s">
        <v>26</v>
      </c>
      <c r="C218" s="1" t="s">
        <v>20</v>
      </c>
      <c r="D218" s="11">
        <v>80</v>
      </c>
    </row>
    <row r="219" spans="1:5" x14ac:dyDescent="0.25">
      <c r="A219" s="24">
        <v>2020</v>
      </c>
      <c r="B219" s="6" t="s">
        <v>26</v>
      </c>
      <c r="C219" s="1" t="s">
        <v>21</v>
      </c>
      <c r="D219" s="11">
        <v>48</v>
      </c>
    </row>
    <row r="220" spans="1:5" x14ac:dyDescent="0.25">
      <c r="A220" s="24">
        <v>2020</v>
      </c>
      <c r="B220" s="6" t="s">
        <v>26</v>
      </c>
      <c r="C220" s="1" t="s">
        <v>22</v>
      </c>
      <c r="D220" s="11">
        <v>0</v>
      </c>
    </row>
    <row r="221" spans="1:5" x14ac:dyDescent="0.25">
      <c r="A221" s="25">
        <v>2020</v>
      </c>
      <c r="B221" s="13" t="s">
        <v>26</v>
      </c>
      <c r="C221" s="9" t="s">
        <v>23</v>
      </c>
      <c r="D221" s="14">
        <v>0</v>
      </c>
      <c r="E221" s="2">
        <f>SUM(D202:D221)</f>
        <v>130820</v>
      </c>
    </row>
    <row r="222" spans="1:5" x14ac:dyDescent="0.25">
      <c r="A222" s="23">
        <v>2020</v>
      </c>
      <c r="B222" s="3" t="s">
        <v>27</v>
      </c>
      <c r="C222" s="4" t="s">
        <v>4</v>
      </c>
      <c r="D222" s="11">
        <v>107</v>
      </c>
    </row>
    <row r="223" spans="1:5" x14ac:dyDescent="0.25">
      <c r="A223" s="24">
        <v>2020</v>
      </c>
      <c r="B223" s="6" t="s">
        <v>27</v>
      </c>
      <c r="C223" s="1" t="s">
        <v>5</v>
      </c>
      <c r="D223" s="11">
        <v>3098</v>
      </c>
    </row>
    <row r="224" spans="1:5" x14ac:dyDescent="0.25">
      <c r="A224" s="24">
        <v>2020</v>
      </c>
      <c r="B224" s="6" t="s">
        <v>27</v>
      </c>
      <c r="C224" s="1" t="s">
        <v>6</v>
      </c>
      <c r="D224" s="11">
        <v>5153</v>
      </c>
    </row>
    <row r="225" spans="1:4" x14ac:dyDescent="0.25">
      <c r="A225" s="24">
        <v>2020</v>
      </c>
      <c r="B225" s="6" t="s">
        <v>27</v>
      </c>
      <c r="C225" s="1" t="s">
        <v>7</v>
      </c>
      <c r="D225" s="11">
        <v>4392</v>
      </c>
    </row>
    <row r="226" spans="1:4" x14ac:dyDescent="0.25">
      <c r="A226" s="24">
        <v>2020</v>
      </c>
      <c r="B226" s="6" t="s">
        <v>27</v>
      </c>
      <c r="C226" s="1" t="s">
        <v>8</v>
      </c>
      <c r="D226" s="11">
        <v>330</v>
      </c>
    </row>
    <row r="227" spans="1:4" x14ac:dyDescent="0.25">
      <c r="A227" s="24">
        <v>2020</v>
      </c>
      <c r="B227" s="6" t="s">
        <v>27</v>
      </c>
      <c r="C227" s="1" t="s">
        <v>9</v>
      </c>
      <c r="D227" s="11">
        <v>336</v>
      </c>
    </row>
    <row r="228" spans="1:4" x14ac:dyDescent="0.25">
      <c r="A228" s="24">
        <v>2020</v>
      </c>
      <c r="B228" s="6" t="s">
        <v>27</v>
      </c>
      <c r="C228" s="1" t="s">
        <v>10</v>
      </c>
      <c r="D228" s="11">
        <v>736</v>
      </c>
    </row>
    <row r="229" spans="1:4" x14ac:dyDescent="0.25">
      <c r="A229" s="24">
        <v>2020</v>
      </c>
      <c r="B229" s="6" t="s">
        <v>27</v>
      </c>
      <c r="C229" s="1" t="s">
        <v>11</v>
      </c>
      <c r="D229" s="11">
        <v>1895</v>
      </c>
    </row>
    <row r="230" spans="1:4" x14ac:dyDescent="0.25">
      <c r="A230" s="24">
        <v>2020</v>
      </c>
      <c r="B230" s="6" t="s">
        <v>27</v>
      </c>
      <c r="C230" s="1" t="s">
        <v>12</v>
      </c>
      <c r="D230" s="11">
        <v>0</v>
      </c>
    </row>
    <row r="231" spans="1:4" x14ac:dyDescent="0.25">
      <c r="A231" s="24">
        <v>2020</v>
      </c>
      <c r="B231" s="6" t="s">
        <v>27</v>
      </c>
      <c r="C231" s="1" t="s">
        <v>13</v>
      </c>
      <c r="D231" s="11">
        <v>27934</v>
      </c>
    </row>
    <row r="232" spans="1:4" x14ac:dyDescent="0.25">
      <c r="A232" s="24">
        <v>2020</v>
      </c>
      <c r="B232" s="6" t="s">
        <v>27</v>
      </c>
      <c r="C232" s="1" t="s">
        <v>14</v>
      </c>
      <c r="D232" s="11">
        <v>0</v>
      </c>
    </row>
    <row r="233" spans="1:4" x14ac:dyDescent="0.25">
      <c r="A233" s="24">
        <v>2020</v>
      </c>
      <c r="B233" s="6" t="s">
        <v>27</v>
      </c>
      <c r="C233" s="1" t="s">
        <v>15</v>
      </c>
      <c r="D233" s="11">
        <v>830</v>
      </c>
    </row>
    <row r="234" spans="1:4" x14ac:dyDescent="0.25">
      <c r="A234" s="24">
        <v>2020</v>
      </c>
      <c r="B234" s="6" t="s">
        <v>27</v>
      </c>
      <c r="C234" s="1" t="s">
        <v>16</v>
      </c>
      <c r="D234" s="11">
        <v>25</v>
      </c>
    </row>
    <row r="235" spans="1:4" x14ac:dyDescent="0.25">
      <c r="A235" s="24">
        <v>2020</v>
      </c>
      <c r="B235" s="6" t="s">
        <v>27</v>
      </c>
      <c r="C235" s="1" t="s">
        <v>17</v>
      </c>
      <c r="D235" s="11">
        <v>352</v>
      </c>
    </row>
    <row r="236" spans="1:4" x14ac:dyDescent="0.25">
      <c r="A236" s="24">
        <v>2020</v>
      </c>
      <c r="B236" s="6" t="s">
        <v>27</v>
      </c>
      <c r="C236" s="1" t="s">
        <v>18</v>
      </c>
      <c r="D236" s="11">
        <v>0</v>
      </c>
    </row>
    <row r="237" spans="1:4" x14ac:dyDescent="0.25">
      <c r="A237" s="24">
        <v>2020</v>
      </c>
      <c r="B237" s="6" t="s">
        <v>27</v>
      </c>
      <c r="C237" s="1" t="s">
        <v>19</v>
      </c>
      <c r="D237" s="11">
        <v>0</v>
      </c>
    </row>
    <row r="238" spans="1:4" x14ac:dyDescent="0.25">
      <c r="A238" s="24">
        <v>2020</v>
      </c>
      <c r="B238" s="6" t="s">
        <v>27</v>
      </c>
      <c r="C238" s="1" t="s">
        <v>20</v>
      </c>
      <c r="D238" s="11">
        <v>0</v>
      </c>
    </row>
    <row r="239" spans="1:4" x14ac:dyDescent="0.25">
      <c r="A239" s="24">
        <v>2020</v>
      </c>
      <c r="B239" s="6" t="s">
        <v>27</v>
      </c>
      <c r="C239" s="1" t="s">
        <v>21</v>
      </c>
      <c r="D239" s="11">
        <v>915</v>
      </c>
    </row>
    <row r="240" spans="1:4" x14ac:dyDescent="0.25">
      <c r="A240" s="24">
        <v>2020</v>
      </c>
      <c r="B240" s="6" t="s">
        <v>27</v>
      </c>
      <c r="C240" s="1" t="s">
        <v>22</v>
      </c>
      <c r="D240" s="11">
        <v>0</v>
      </c>
    </row>
    <row r="241" spans="1:5" x14ac:dyDescent="0.25">
      <c r="A241" s="25">
        <v>2020</v>
      </c>
      <c r="B241" s="13" t="s">
        <v>27</v>
      </c>
      <c r="C241" s="9" t="s">
        <v>23</v>
      </c>
      <c r="D241" s="14">
        <v>-1345</v>
      </c>
      <c r="E241" s="2">
        <f>SUM(D222:D241)</f>
        <v>44758</v>
      </c>
    </row>
    <row r="242" spans="1:5" x14ac:dyDescent="0.25">
      <c r="A242" s="23">
        <v>2020</v>
      </c>
      <c r="B242" s="3" t="s">
        <v>29</v>
      </c>
      <c r="C242" s="4" t="s">
        <v>4</v>
      </c>
      <c r="D242" s="11">
        <v>637</v>
      </c>
    </row>
    <row r="243" spans="1:5" x14ac:dyDescent="0.25">
      <c r="A243" s="24">
        <v>2020</v>
      </c>
      <c r="B243" s="6" t="s">
        <v>29</v>
      </c>
      <c r="C243" s="1" t="s">
        <v>5</v>
      </c>
      <c r="D243" s="11">
        <v>1</v>
      </c>
    </row>
    <row r="244" spans="1:5" x14ac:dyDescent="0.25">
      <c r="A244" s="24">
        <v>2020</v>
      </c>
      <c r="B244" s="6" t="s">
        <v>29</v>
      </c>
      <c r="C244" s="1" t="s">
        <v>6</v>
      </c>
      <c r="D244" s="11">
        <v>895</v>
      </c>
    </row>
    <row r="245" spans="1:5" x14ac:dyDescent="0.25">
      <c r="A245" s="24">
        <v>2020</v>
      </c>
      <c r="B245" s="6" t="s">
        <v>29</v>
      </c>
      <c r="C245" s="1" t="s">
        <v>7</v>
      </c>
      <c r="D245" s="11">
        <v>1281</v>
      </c>
    </row>
    <row r="246" spans="1:5" x14ac:dyDescent="0.25">
      <c r="A246" s="24">
        <v>2020</v>
      </c>
      <c r="B246" s="6" t="s">
        <v>29</v>
      </c>
      <c r="C246" s="1" t="s">
        <v>8</v>
      </c>
      <c r="D246" s="11">
        <v>17405</v>
      </c>
    </row>
    <row r="247" spans="1:5" x14ac:dyDescent="0.25">
      <c r="A247" s="24">
        <v>2020</v>
      </c>
      <c r="B247" s="6" t="s">
        <v>29</v>
      </c>
      <c r="C247" s="1" t="s">
        <v>9</v>
      </c>
      <c r="D247" s="11">
        <v>2841</v>
      </c>
    </row>
    <row r="248" spans="1:5" x14ac:dyDescent="0.25">
      <c r="A248" s="24">
        <v>2020</v>
      </c>
      <c r="B248" s="6" t="s">
        <v>29</v>
      </c>
      <c r="C248" s="1" t="s">
        <v>10</v>
      </c>
      <c r="D248" s="11">
        <v>0</v>
      </c>
    </row>
    <row r="249" spans="1:5" x14ac:dyDescent="0.25">
      <c r="A249" s="24">
        <v>2020</v>
      </c>
      <c r="B249" s="6" t="s">
        <v>29</v>
      </c>
      <c r="C249" s="1" t="s">
        <v>11</v>
      </c>
      <c r="D249" s="11">
        <v>0</v>
      </c>
    </row>
    <row r="250" spans="1:5" x14ac:dyDescent="0.25">
      <c r="A250" s="24">
        <v>2020</v>
      </c>
      <c r="B250" s="6" t="s">
        <v>29</v>
      </c>
      <c r="C250" s="1" t="s">
        <v>12</v>
      </c>
      <c r="D250" s="11">
        <v>0</v>
      </c>
    </row>
    <row r="251" spans="1:5" x14ac:dyDescent="0.25">
      <c r="A251" s="24">
        <v>2020</v>
      </c>
      <c r="B251" s="6" t="s">
        <v>29</v>
      </c>
      <c r="C251" s="1" t="s">
        <v>13</v>
      </c>
      <c r="D251" s="11">
        <v>3419</v>
      </c>
    </row>
    <row r="252" spans="1:5" x14ac:dyDescent="0.25">
      <c r="A252" s="24">
        <v>2020</v>
      </c>
      <c r="B252" s="6" t="s">
        <v>29</v>
      </c>
      <c r="C252" s="1" t="s">
        <v>14</v>
      </c>
      <c r="D252" s="11">
        <v>0</v>
      </c>
    </row>
    <row r="253" spans="1:5" x14ac:dyDescent="0.25">
      <c r="A253" s="24">
        <v>2020</v>
      </c>
      <c r="B253" s="6" t="s">
        <v>29</v>
      </c>
      <c r="C253" s="1" t="s">
        <v>15</v>
      </c>
      <c r="D253" s="11">
        <v>0</v>
      </c>
    </row>
    <row r="254" spans="1:5" x14ac:dyDescent="0.25">
      <c r="A254" s="24">
        <v>2020</v>
      </c>
      <c r="B254" s="6" t="s">
        <v>29</v>
      </c>
      <c r="C254" s="1" t="s">
        <v>16</v>
      </c>
      <c r="D254" s="11">
        <v>0</v>
      </c>
    </row>
    <row r="255" spans="1:5" x14ac:dyDescent="0.25">
      <c r="A255" s="24">
        <v>2020</v>
      </c>
      <c r="B255" s="6" t="s">
        <v>29</v>
      </c>
      <c r="C255" s="1" t="s">
        <v>17</v>
      </c>
      <c r="D255" s="11">
        <v>0</v>
      </c>
    </row>
    <row r="256" spans="1:5" x14ac:dyDescent="0.25">
      <c r="A256" s="24">
        <v>2020</v>
      </c>
      <c r="B256" s="6" t="s">
        <v>29</v>
      </c>
      <c r="C256" s="1" t="s">
        <v>18</v>
      </c>
      <c r="D256" s="11">
        <v>0</v>
      </c>
    </row>
    <row r="257" spans="1:5" x14ac:dyDescent="0.25">
      <c r="A257" s="24">
        <v>2020</v>
      </c>
      <c r="B257" s="6" t="s">
        <v>29</v>
      </c>
      <c r="C257" s="1" t="s">
        <v>19</v>
      </c>
      <c r="D257" s="11">
        <v>0</v>
      </c>
    </row>
    <row r="258" spans="1:5" x14ac:dyDescent="0.25">
      <c r="A258" s="24">
        <v>2020</v>
      </c>
      <c r="B258" s="6" t="s">
        <v>29</v>
      </c>
      <c r="C258" s="1" t="s">
        <v>20</v>
      </c>
      <c r="D258" s="11">
        <v>0</v>
      </c>
    </row>
    <row r="259" spans="1:5" x14ac:dyDescent="0.25">
      <c r="A259" s="24">
        <v>2020</v>
      </c>
      <c r="B259" s="6" t="s">
        <v>29</v>
      </c>
      <c r="C259" s="1" t="s">
        <v>21</v>
      </c>
      <c r="D259" s="11">
        <v>0</v>
      </c>
    </row>
    <row r="260" spans="1:5" x14ac:dyDescent="0.25">
      <c r="A260" s="24">
        <v>2020</v>
      </c>
      <c r="B260" s="6" t="s">
        <v>29</v>
      </c>
      <c r="C260" s="1" t="s">
        <v>22</v>
      </c>
      <c r="D260" s="11">
        <v>0</v>
      </c>
    </row>
    <row r="261" spans="1:5" x14ac:dyDescent="0.25">
      <c r="A261" s="26">
        <v>2020</v>
      </c>
      <c r="B261" s="13" t="s">
        <v>29</v>
      </c>
      <c r="C261" s="9" t="s">
        <v>23</v>
      </c>
      <c r="D261" s="14">
        <v>0</v>
      </c>
      <c r="E261" s="2">
        <f>SUM(D242:D261)</f>
        <v>26479</v>
      </c>
    </row>
    <row r="262" spans="1:5" x14ac:dyDescent="0.25">
      <c r="A262" s="23">
        <v>2020</v>
      </c>
      <c r="B262" s="3" t="s">
        <v>28</v>
      </c>
      <c r="C262" s="4" t="s">
        <v>4</v>
      </c>
      <c r="D262" s="11">
        <v>68172</v>
      </c>
    </row>
    <row r="263" spans="1:5" x14ac:dyDescent="0.25">
      <c r="A263" s="24">
        <v>2020</v>
      </c>
      <c r="B263" s="6" t="s">
        <v>28</v>
      </c>
      <c r="C263" s="1" t="s">
        <v>5</v>
      </c>
      <c r="D263" s="11">
        <v>281286</v>
      </c>
    </row>
    <row r="264" spans="1:5" x14ac:dyDescent="0.25">
      <c r="A264" s="24">
        <v>2020</v>
      </c>
      <c r="B264" s="6" t="s">
        <v>28</v>
      </c>
      <c r="C264" s="1" t="s">
        <v>6</v>
      </c>
      <c r="D264" s="11">
        <v>66774</v>
      </c>
    </row>
    <row r="265" spans="1:5" x14ac:dyDescent="0.25">
      <c r="A265" s="24">
        <v>2020</v>
      </c>
      <c r="B265" s="6" t="s">
        <v>28</v>
      </c>
      <c r="C265" s="1" t="s">
        <v>7</v>
      </c>
      <c r="D265" s="11">
        <v>203265</v>
      </c>
    </row>
    <row r="266" spans="1:5" x14ac:dyDescent="0.25">
      <c r="A266" s="24">
        <v>2020</v>
      </c>
      <c r="B266" s="6" t="s">
        <v>28</v>
      </c>
      <c r="C266" s="1" t="s">
        <v>8</v>
      </c>
      <c r="D266" s="11">
        <v>79006</v>
      </c>
    </row>
    <row r="267" spans="1:5" x14ac:dyDescent="0.25">
      <c r="A267" s="24">
        <v>2020</v>
      </c>
      <c r="B267" s="6" t="s">
        <v>28</v>
      </c>
      <c r="C267" s="1" t="s">
        <v>9</v>
      </c>
      <c r="D267" s="11">
        <v>58244</v>
      </c>
    </row>
    <row r="268" spans="1:5" x14ac:dyDescent="0.25">
      <c r="A268" s="24">
        <v>2020</v>
      </c>
      <c r="B268" s="6" t="s">
        <v>28</v>
      </c>
      <c r="C268" s="1" t="s">
        <v>10</v>
      </c>
      <c r="D268" s="11">
        <v>49777</v>
      </c>
    </row>
    <row r="269" spans="1:5" x14ac:dyDescent="0.25">
      <c r="A269" s="24">
        <v>2020</v>
      </c>
      <c r="B269" s="6" t="s">
        <v>28</v>
      </c>
      <c r="C269" s="1" t="s">
        <v>11</v>
      </c>
      <c r="D269" s="11">
        <v>6475</v>
      </c>
    </row>
    <row r="270" spans="1:5" x14ac:dyDescent="0.25">
      <c r="A270" s="24">
        <v>2020</v>
      </c>
      <c r="B270" s="6" t="s">
        <v>28</v>
      </c>
      <c r="C270" s="1" t="s">
        <v>12</v>
      </c>
      <c r="D270" s="11">
        <v>5000</v>
      </c>
    </row>
    <row r="271" spans="1:5" x14ac:dyDescent="0.25">
      <c r="A271" s="24">
        <v>2020</v>
      </c>
      <c r="B271" s="6" t="s">
        <v>28</v>
      </c>
      <c r="C271" s="1" t="s">
        <v>13</v>
      </c>
      <c r="D271" s="11">
        <v>250430</v>
      </c>
    </row>
    <row r="272" spans="1:5" x14ac:dyDescent="0.25">
      <c r="A272" s="24">
        <v>2020</v>
      </c>
      <c r="B272" s="6" t="s">
        <v>28</v>
      </c>
      <c r="C272" s="1" t="s">
        <v>14</v>
      </c>
      <c r="D272" s="11">
        <v>9433</v>
      </c>
    </row>
    <row r="273" spans="1:6" x14ac:dyDescent="0.25">
      <c r="A273" s="24">
        <v>2020</v>
      </c>
      <c r="B273" s="6" t="s">
        <v>28</v>
      </c>
      <c r="C273" s="1" t="s">
        <v>15</v>
      </c>
      <c r="D273" s="11">
        <v>34025</v>
      </c>
    </row>
    <row r="274" spans="1:6" x14ac:dyDescent="0.25">
      <c r="A274" s="24">
        <v>2020</v>
      </c>
      <c r="B274" s="6" t="s">
        <v>28</v>
      </c>
      <c r="C274" s="1" t="s">
        <v>16</v>
      </c>
      <c r="D274" s="11">
        <v>1937</v>
      </c>
    </row>
    <row r="275" spans="1:6" x14ac:dyDescent="0.25">
      <c r="A275" s="24">
        <v>2020</v>
      </c>
      <c r="B275" s="6" t="s">
        <v>28</v>
      </c>
      <c r="C275" s="1" t="s">
        <v>17</v>
      </c>
      <c r="D275" s="11">
        <v>-2672</v>
      </c>
    </row>
    <row r="276" spans="1:6" x14ac:dyDescent="0.25">
      <c r="A276" s="24">
        <v>2020</v>
      </c>
      <c r="B276" s="6" t="s">
        <v>28</v>
      </c>
      <c r="C276" s="1" t="s">
        <v>18</v>
      </c>
      <c r="D276" s="11">
        <v>-1396</v>
      </c>
    </row>
    <row r="277" spans="1:6" x14ac:dyDescent="0.25">
      <c r="A277" s="24">
        <v>2020</v>
      </c>
      <c r="B277" s="6" t="s">
        <v>28</v>
      </c>
      <c r="C277" s="1" t="s">
        <v>19</v>
      </c>
      <c r="D277" s="11">
        <v>10159</v>
      </c>
    </row>
    <row r="278" spans="1:6" x14ac:dyDescent="0.25">
      <c r="A278" s="24">
        <v>2020</v>
      </c>
      <c r="B278" s="6" t="s">
        <v>28</v>
      </c>
      <c r="C278" s="1" t="s">
        <v>20</v>
      </c>
      <c r="D278" s="11">
        <v>14800</v>
      </c>
    </row>
    <row r="279" spans="1:6" x14ac:dyDescent="0.25">
      <c r="A279" s="24">
        <v>2020</v>
      </c>
      <c r="B279" s="6" t="s">
        <v>28</v>
      </c>
      <c r="C279" s="1" t="s">
        <v>21</v>
      </c>
      <c r="D279" s="11">
        <v>3080</v>
      </c>
    </row>
    <row r="280" spans="1:6" x14ac:dyDescent="0.25">
      <c r="A280" s="24">
        <v>2020</v>
      </c>
      <c r="B280" s="6" t="s">
        <v>28</v>
      </c>
      <c r="C280" s="1" t="s">
        <v>22</v>
      </c>
      <c r="D280" s="11">
        <v>-141</v>
      </c>
    </row>
    <row r="281" spans="1:6" x14ac:dyDescent="0.25">
      <c r="A281" s="26">
        <v>2020</v>
      </c>
      <c r="B281" s="8" t="s">
        <v>28</v>
      </c>
      <c r="C281" s="9" t="s">
        <v>23</v>
      </c>
      <c r="D281" s="14">
        <v>-487</v>
      </c>
      <c r="E281" s="2">
        <f>SUM(D262:D281)</f>
        <v>1137167</v>
      </c>
      <c r="F281" s="19">
        <f>SUM(E142:E281)</f>
        <v>1393460</v>
      </c>
    </row>
    <row r="282" spans="1:6" x14ac:dyDescent="0.25">
      <c r="A282" s="27">
        <v>2021</v>
      </c>
      <c r="B282" s="3" t="s">
        <v>3</v>
      </c>
      <c r="C282" s="4" t="s">
        <v>4</v>
      </c>
      <c r="D282" s="11">
        <v>0</v>
      </c>
    </row>
    <row r="283" spans="1:6" x14ac:dyDescent="0.25">
      <c r="A283" s="28">
        <v>2021</v>
      </c>
      <c r="B283" s="6" t="s">
        <v>3</v>
      </c>
      <c r="C283" s="1" t="s">
        <v>5</v>
      </c>
      <c r="D283" s="11">
        <v>0</v>
      </c>
    </row>
    <row r="284" spans="1:6" x14ac:dyDescent="0.25">
      <c r="A284" s="28">
        <v>2021</v>
      </c>
      <c r="B284" s="6" t="s">
        <v>3</v>
      </c>
      <c r="C284" s="1" t="s">
        <v>6</v>
      </c>
      <c r="D284" s="11">
        <v>309</v>
      </c>
    </row>
    <row r="285" spans="1:6" x14ac:dyDescent="0.25">
      <c r="A285" s="28">
        <v>2021</v>
      </c>
      <c r="B285" s="6" t="s">
        <v>3</v>
      </c>
      <c r="C285" s="1" t="s">
        <v>7</v>
      </c>
      <c r="D285" s="11">
        <v>0</v>
      </c>
    </row>
    <row r="286" spans="1:6" x14ac:dyDescent="0.25">
      <c r="A286" s="28">
        <v>2021</v>
      </c>
      <c r="B286" s="6" t="s">
        <v>3</v>
      </c>
      <c r="C286" s="1" t="s">
        <v>8</v>
      </c>
      <c r="D286" s="11">
        <v>97</v>
      </c>
    </row>
    <row r="287" spans="1:6" x14ac:dyDescent="0.25">
      <c r="A287" s="28">
        <v>2021</v>
      </c>
      <c r="B287" s="6" t="s">
        <v>3</v>
      </c>
      <c r="C287" s="1" t="s">
        <v>9</v>
      </c>
      <c r="D287" s="11">
        <v>0</v>
      </c>
    </row>
    <row r="288" spans="1:6" x14ac:dyDescent="0.25">
      <c r="A288" s="28">
        <v>2021</v>
      </c>
      <c r="B288" s="6" t="s">
        <v>3</v>
      </c>
      <c r="C288" s="1" t="s">
        <v>10</v>
      </c>
      <c r="D288" s="11">
        <v>1</v>
      </c>
    </row>
    <row r="289" spans="1:5" x14ac:dyDescent="0.25">
      <c r="A289" s="28">
        <v>2021</v>
      </c>
      <c r="B289" s="6" t="s">
        <v>3</v>
      </c>
      <c r="C289" s="1" t="s">
        <v>11</v>
      </c>
      <c r="D289" s="11">
        <v>20</v>
      </c>
    </row>
    <row r="290" spans="1:5" x14ac:dyDescent="0.25">
      <c r="A290" s="28">
        <v>2021</v>
      </c>
      <c r="B290" s="6" t="s">
        <v>3</v>
      </c>
      <c r="C290" s="1" t="s">
        <v>12</v>
      </c>
      <c r="D290" s="11">
        <v>411</v>
      </c>
    </row>
    <row r="291" spans="1:5" x14ac:dyDescent="0.25">
      <c r="A291" s="28">
        <v>2021</v>
      </c>
      <c r="B291" s="6" t="s">
        <v>3</v>
      </c>
      <c r="C291" s="1" t="s">
        <v>13</v>
      </c>
      <c r="D291" s="11">
        <v>0</v>
      </c>
    </row>
    <row r="292" spans="1:5" x14ac:dyDescent="0.25">
      <c r="A292" s="28">
        <v>2021</v>
      </c>
      <c r="B292" s="6" t="s">
        <v>3</v>
      </c>
      <c r="C292" s="1" t="s">
        <v>14</v>
      </c>
      <c r="D292" s="11">
        <v>53</v>
      </c>
    </row>
    <row r="293" spans="1:5" x14ac:dyDescent="0.25">
      <c r="A293" s="28">
        <v>2021</v>
      </c>
      <c r="B293" s="6" t="s">
        <v>3</v>
      </c>
      <c r="C293" s="1" t="s">
        <v>15</v>
      </c>
      <c r="D293" s="11">
        <v>294</v>
      </c>
    </row>
    <row r="294" spans="1:5" x14ac:dyDescent="0.25">
      <c r="A294" s="28">
        <v>2021</v>
      </c>
      <c r="B294" s="6" t="s">
        <v>3</v>
      </c>
      <c r="C294" s="1" t="s">
        <v>16</v>
      </c>
      <c r="D294" s="11">
        <v>730</v>
      </c>
    </row>
    <row r="295" spans="1:5" x14ac:dyDescent="0.25">
      <c r="A295" s="28">
        <v>2021</v>
      </c>
      <c r="B295" s="6" t="s">
        <v>3</v>
      </c>
      <c r="C295" s="1" t="s">
        <v>17</v>
      </c>
      <c r="D295" s="11">
        <v>0</v>
      </c>
    </row>
    <row r="296" spans="1:5" x14ac:dyDescent="0.25">
      <c r="A296" s="28">
        <v>2021</v>
      </c>
      <c r="B296" s="6" t="s">
        <v>3</v>
      </c>
      <c r="C296" s="1" t="s">
        <v>18</v>
      </c>
      <c r="D296" s="11">
        <v>2</v>
      </c>
    </row>
    <row r="297" spans="1:5" x14ac:dyDescent="0.25">
      <c r="A297" s="28">
        <v>2021</v>
      </c>
      <c r="B297" s="6" t="s">
        <v>3</v>
      </c>
      <c r="C297" s="1" t="s">
        <v>19</v>
      </c>
      <c r="D297" s="11">
        <v>0</v>
      </c>
    </row>
    <row r="298" spans="1:5" x14ac:dyDescent="0.25">
      <c r="A298" s="28">
        <v>2021</v>
      </c>
      <c r="B298" s="6" t="s">
        <v>3</v>
      </c>
      <c r="C298" s="1" t="s">
        <v>20</v>
      </c>
      <c r="D298" s="11">
        <v>0</v>
      </c>
    </row>
    <row r="299" spans="1:5" x14ac:dyDescent="0.25">
      <c r="A299" s="28">
        <v>2021</v>
      </c>
      <c r="B299" s="6" t="s">
        <v>3</v>
      </c>
      <c r="C299" s="1" t="s">
        <v>21</v>
      </c>
      <c r="D299" s="11">
        <v>0</v>
      </c>
    </row>
    <row r="300" spans="1:5" x14ac:dyDescent="0.25">
      <c r="A300" s="28">
        <v>2021</v>
      </c>
      <c r="B300" s="6" t="s">
        <v>3</v>
      </c>
      <c r="C300" s="1" t="s">
        <v>22</v>
      </c>
      <c r="D300" s="11">
        <v>0</v>
      </c>
    </row>
    <row r="301" spans="1:5" x14ac:dyDescent="0.25">
      <c r="A301" s="29">
        <v>2021</v>
      </c>
      <c r="B301" s="8" t="s">
        <v>3</v>
      </c>
      <c r="C301" s="9" t="s">
        <v>23</v>
      </c>
      <c r="D301" s="14">
        <v>0</v>
      </c>
      <c r="E301">
        <f>SUM(D282:D301)</f>
        <v>1917</v>
      </c>
    </row>
    <row r="302" spans="1:5" x14ac:dyDescent="0.25">
      <c r="A302" s="27">
        <v>2021</v>
      </c>
      <c r="B302" s="3" t="s">
        <v>24</v>
      </c>
      <c r="C302" s="4" t="s">
        <v>4</v>
      </c>
      <c r="D302" s="11">
        <v>1075</v>
      </c>
    </row>
    <row r="303" spans="1:5" x14ac:dyDescent="0.25">
      <c r="A303" s="28">
        <v>2021</v>
      </c>
      <c r="B303" s="6" t="s">
        <v>24</v>
      </c>
      <c r="C303" s="1" t="s">
        <v>5</v>
      </c>
      <c r="D303" s="11">
        <v>15798</v>
      </c>
    </row>
    <row r="304" spans="1:5" x14ac:dyDescent="0.25">
      <c r="A304" s="28">
        <v>2021</v>
      </c>
      <c r="B304" s="6" t="s">
        <v>24</v>
      </c>
      <c r="C304" s="1" t="s">
        <v>6</v>
      </c>
      <c r="D304" s="11">
        <v>3459</v>
      </c>
    </row>
    <row r="305" spans="1:4" x14ac:dyDescent="0.25">
      <c r="A305" s="28">
        <v>2021</v>
      </c>
      <c r="B305" s="6" t="s">
        <v>24</v>
      </c>
      <c r="C305" s="1" t="s">
        <v>7</v>
      </c>
      <c r="D305" s="11">
        <v>5419</v>
      </c>
    </row>
    <row r="306" spans="1:4" x14ac:dyDescent="0.25">
      <c r="A306" s="28">
        <v>2021</v>
      </c>
      <c r="B306" s="6" t="s">
        <v>24</v>
      </c>
      <c r="C306" s="1" t="s">
        <v>8</v>
      </c>
      <c r="D306" s="11">
        <v>3089</v>
      </c>
    </row>
    <row r="307" spans="1:4" x14ac:dyDescent="0.25">
      <c r="A307" s="28">
        <v>2021</v>
      </c>
      <c r="B307" s="6" t="s">
        <v>24</v>
      </c>
      <c r="C307" s="1" t="s">
        <v>9</v>
      </c>
      <c r="D307" s="11">
        <v>5945</v>
      </c>
    </row>
    <row r="308" spans="1:4" x14ac:dyDescent="0.25">
      <c r="A308" s="28">
        <v>2021</v>
      </c>
      <c r="B308" s="6" t="s">
        <v>24</v>
      </c>
      <c r="C308" s="1" t="s">
        <v>10</v>
      </c>
      <c r="D308" s="11">
        <v>2279</v>
      </c>
    </row>
    <row r="309" spans="1:4" x14ac:dyDescent="0.25">
      <c r="A309" s="28">
        <v>2021</v>
      </c>
      <c r="B309" s="6" t="s">
        <v>24</v>
      </c>
      <c r="C309" s="1" t="s">
        <v>11</v>
      </c>
      <c r="D309" s="11">
        <v>2209</v>
      </c>
    </row>
    <row r="310" spans="1:4" x14ac:dyDescent="0.25">
      <c r="A310" s="28">
        <v>2021</v>
      </c>
      <c r="B310" s="6" t="s">
        <v>24</v>
      </c>
      <c r="C310" s="1" t="s">
        <v>12</v>
      </c>
      <c r="D310" s="11">
        <v>843</v>
      </c>
    </row>
    <row r="311" spans="1:4" x14ac:dyDescent="0.25">
      <c r="A311" s="28">
        <v>2021</v>
      </c>
      <c r="B311" s="6" t="s">
        <v>24</v>
      </c>
      <c r="C311" s="1" t="s">
        <v>13</v>
      </c>
      <c r="D311" s="11">
        <v>7499</v>
      </c>
    </row>
    <row r="312" spans="1:4" x14ac:dyDescent="0.25">
      <c r="A312" s="28">
        <v>2021</v>
      </c>
      <c r="B312" s="6" t="s">
        <v>24</v>
      </c>
      <c r="C312" s="1" t="s">
        <v>14</v>
      </c>
      <c r="D312" s="11">
        <v>830</v>
      </c>
    </row>
    <row r="313" spans="1:4" x14ac:dyDescent="0.25">
      <c r="A313" s="28">
        <v>2021</v>
      </c>
      <c r="B313" s="6" t="s">
        <v>24</v>
      </c>
      <c r="C313" s="1" t="s">
        <v>15</v>
      </c>
      <c r="D313" s="11">
        <v>699</v>
      </c>
    </row>
    <row r="314" spans="1:4" x14ac:dyDescent="0.25">
      <c r="A314" s="28">
        <v>2021</v>
      </c>
      <c r="B314" s="6" t="s">
        <v>24</v>
      </c>
      <c r="C314" s="1" t="s">
        <v>16</v>
      </c>
      <c r="D314" s="11">
        <v>43</v>
      </c>
    </row>
    <row r="315" spans="1:4" x14ac:dyDescent="0.25">
      <c r="A315" s="28">
        <v>2021</v>
      </c>
      <c r="B315" s="6" t="s">
        <v>24</v>
      </c>
      <c r="C315" s="1" t="s">
        <v>17</v>
      </c>
      <c r="D315" s="11">
        <v>283</v>
      </c>
    </row>
    <row r="316" spans="1:4" x14ac:dyDescent="0.25">
      <c r="A316" s="28">
        <v>2021</v>
      </c>
      <c r="B316" s="6" t="s">
        <v>24</v>
      </c>
      <c r="C316" s="1" t="s">
        <v>18</v>
      </c>
      <c r="D316" s="11">
        <v>164</v>
      </c>
    </row>
    <row r="317" spans="1:4" x14ac:dyDescent="0.25">
      <c r="A317" s="28">
        <v>2021</v>
      </c>
      <c r="B317" s="6" t="s">
        <v>24</v>
      </c>
      <c r="C317" s="1" t="s">
        <v>19</v>
      </c>
      <c r="D317" s="11">
        <v>829</v>
      </c>
    </row>
    <row r="318" spans="1:4" x14ac:dyDescent="0.25">
      <c r="A318" s="28">
        <v>2021</v>
      </c>
      <c r="B318" s="6" t="s">
        <v>24</v>
      </c>
      <c r="C318" s="1" t="s">
        <v>20</v>
      </c>
      <c r="D318" s="11">
        <v>365</v>
      </c>
    </row>
    <row r="319" spans="1:4" x14ac:dyDescent="0.25">
      <c r="A319" s="28">
        <v>2021</v>
      </c>
      <c r="B319" s="6" t="s">
        <v>24</v>
      </c>
      <c r="C319" s="1" t="s">
        <v>21</v>
      </c>
      <c r="D319" s="11">
        <v>34</v>
      </c>
    </row>
    <row r="320" spans="1:4" x14ac:dyDescent="0.25">
      <c r="A320" s="28">
        <v>2021</v>
      </c>
      <c r="B320" s="6" t="s">
        <v>24</v>
      </c>
      <c r="C320" s="1" t="s">
        <v>22</v>
      </c>
      <c r="D320" s="11">
        <v>28</v>
      </c>
    </row>
    <row r="321" spans="1:5" x14ac:dyDescent="0.25">
      <c r="A321" s="29">
        <v>2021</v>
      </c>
      <c r="B321" s="8" t="s">
        <v>24</v>
      </c>
      <c r="C321" s="9" t="s">
        <v>23</v>
      </c>
      <c r="D321" s="14">
        <v>1423</v>
      </c>
      <c r="E321">
        <f>SUM(D302:D321)</f>
        <v>52313</v>
      </c>
    </row>
    <row r="322" spans="1:5" x14ac:dyDescent="0.25">
      <c r="A322" s="27">
        <v>2021</v>
      </c>
      <c r="B322" s="3" t="s">
        <v>25</v>
      </c>
      <c r="C322" s="4" t="s">
        <v>4</v>
      </c>
      <c r="D322" s="11">
        <v>0</v>
      </c>
    </row>
    <row r="323" spans="1:5" x14ac:dyDescent="0.25">
      <c r="A323" s="28">
        <v>2021</v>
      </c>
      <c r="B323" s="6" t="s">
        <v>25</v>
      </c>
      <c r="C323" s="1" t="s">
        <v>5</v>
      </c>
      <c r="D323" s="11">
        <v>0</v>
      </c>
    </row>
    <row r="324" spans="1:5" x14ac:dyDescent="0.25">
      <c r="A324" s="28">
        <v>2021</v>
      </c>
      <c r="B324" s="6" t="s">
        <v>25</v>
      </c>
      <c r="C324" s="1" t="s">
        <v>6</v>
      </c>
      <c r="D324" s="11">
        <v>0</v>
      </c>
    </row>
    <row r="325" spans="1:5" x14ac:dyDescent="0.25">
      <c r="A325" s="28">
        <v>2021</v>
      </c>
      <c r="B325" s="6" t="s">
        <v>25</v>
      </c>
      <c r="C325" s="1" t="s">
        <v>7</v>
      </c>
      <c r="D325" s="11">
        <v>0</v>
      </c>
    </row>
    <row r="326" spans="1:5" x14ac:dyDescent="0.25">
      <c r="A326" s="28">
        <v>2021</v>
      </c>
      <c r="B326" s="6" t="s">
        <v>25</v>
      </c>
      <c r="C326" s="1" t="s">
        <v>8</v>
      </c>
      <c r="D326" s="11">
        <v>0</v>
      </c>
    </row>
    <row r="327" spans="1:5" x14ac:dyDescent="0.25">
      <c r="A327" s="28">
        <v>2021</v>
      </c>
      <c r="B327" s="6" t="s">
        <v>25</v>
      </c>
      <c r="C327" s="1" t="s">
        <v>9</v>
      </c>
      <c r="D327" s="11">
        <v>0</v>
      </c>
    </row>
    <row r="328" spans="1:5" x14ac:dyDescent="0.25">
      <c r="A328" s="28">
        <v>2021</v>
      </c>
      <c r="B328" s="6" t="s">
        <v>25</v>
      </c>
      <c r="C328" s="1" t="s">
        <v>10</v>
      </c>
      <c r="D328" s="11">
        <v>0</v>
      </c>
    </row>
    <row r="329" spans="1:5" x14ac:dyDescent="0.25">
      <c r="A329" s="28">
        <v>2021</v>
      </c>
      <c r="B329" s="6" t="s">
        <v>25</v>
      </c>
      <c r="C329" s="1" t="s">
        <v>11</v>
      </c>
      <c r="D329" s="11">
        <v>0</v>
      </c>
    </row>
    <row r="330" spans="1:5" x14ac:dyDescent="0.25">
      <c r="A330" s="28">
        <v>2021</v>
      </c>
      <c r="B330" s="6" t="s">
        <v>25</v>
      </c>
      <c r="C330" s="1" t="s">
        <v>12</v>
      </c>
      <c r="D330" s="11">
        <v>0</v>
      </c>
    </row>
    <row r="331" spans="1:5" x14ac:dyDescent="0.25">
      <c r="A331" s="28">
        <v>2021</v>
      </c>
      <c r="B331" s="6" t="s">
        <v>25</v>
      </c>
      <c r="C331" s="1" t="s">
        <v>13</v>
      </c>
      <c r="D331" s="11">
        <v>0</v>
      </c>
    </row>
    <row r="332" spans="1:5" x14ac:dyDescent="0.25">
      <c r="A332" s="28">
        <v>2021</v>
      </c>
      <c r="B332" s="6" t="s">
        <v>25</v>
      </c>
      <c r="C332" s="1" t="s">
        <v>14</v>
      </c>
      <c r="D332" s="11">
        <v>0</v>
      </c>
    </row>
    <row r="333" spans="1:5" x14ac:dyDescent="0.25">
      <c r="A333" s="28">
        <v>2021</v>
      </c>
      <c r="B333" s="6" t="s">
        <v>25</v>
      </c>
      <c r="C333" s="1" t="s">
        <v>15</v>
      </c>
      <c r="D333" s="11">
        <v>0</v>
      </c>
    </row>
    <row r="334" spans="1:5" x14ac:dyDescent="0.25">
      <c r="A334" s="28">
        <v>2021</v>
      </c>
      <c r="B334" s="6" t="s">
        <v>25</v>
      </c>
      <c r="C334" s="1" t="s">
        <v>16</v>
      </c>
      <c r="D334" s="11">
        <v>0</v>
      </c>
    </row>
    <row r="335" spans="1:5" x14ac:dyDescent="0.25">
      <c r="A335" s="28">
        <v>2021</v>
      </c>
      <c r="B335" s="6" t="s">
        <v>25</v>
      </c>
      <c r="C335" s="1" t="s">
        <v>17</v>
      </c>
      <c r="D335" s="11">
        <v>0</v>
      </c>
    </row>
    <row r="336" spans="1:5" x14ac:dyDescent="0.25">
      <c r="A336" s="28">
        <v>2021</v>
      </c>
      <c r="B336" s="6" t="s">
        <v>25</v>
      </c>
      <c r="C336" s="1" t="s">
        <v>18</v>
      </c>
      <c r="D336" s="11">
        <v>0</v>
      </c>
    </row>
    <row r="337" spans="1:4" x14ac:dyDescent="0.25">
      <c r="A337" s="28">
        <v>2021</v>
      </c>
      <c r="B337" s="6" t="s">
        <v>25</v>
      </c>
      <c r="C337" s="1" t="s">
        <v>19</v>
      </c>
      <c r="D337" s="11">
        <v>0</v>
      </c>
    </row>
    <row r="338" spans="1:4" x14ac:dyDescent="0.25">
      <c r="A338" s="28">
        <v>2021</v>
      </c>
      <c r="B338" s="6" t="s">
        <v>25</v>
      </c>
      <c r="C338" s="1" t="s">
        <v>20</v>
      </c>
      <c r="D338" s="11">
        <v>0</v>
      </c>
    </row>
    <row r="339" spans="1:4" x14ac:dyDescent="0.25">
      <c r="A339" s="28">
        <v>2021</v>
      </c>
      <c r="B339" s="6" t="s">
        <v>25</v>
      </c>
      <c r="C339" s="1" t="s">
        <v>21</v>
      </c>
      <c r="D339" s="11">
        <v>0</v>
      </c>
    </row>
    <row r="340" spans="1:4" x14ac:dyDescent="0.25">
      <c r="A340" s="28">
        <v>2021</v>
      </c>
      <c r="B340" s="6" t="s">
        <v>25</v>
      </c>
      <c r="C340" s="1" t="s">
        <v>22</v>
      </c>
      <c r="D340" s="11">
        <v>0</v>
      </c>
    </row>
    <row r="341" spans="1:4" x14ac:dyDescent="0.25">
      <c r="A341" s="29">
        <v>2021</v>
      </c>
      <c r="B341" s="8" t="s">
        <v>25</v>
      </c>
      <c r="C341" s="9" t="s">
        <v>23</v>
      </c>
      <c r="D341" s="14">
        <v>0</v>
      </c>
    </row>
    <row r="342" spans="1:4" x14ac:dyDescent="0.25">
      <c r="A342" s="27">
        <v>2021</v>
      </c>
      <c r="B342" s="3" t="s">
        <v>26</v>
      </c>
      <c r="C342" s="4" t="s">
        <v>4</v>
      </c>
      <c r="D342" s="11">
        <v>889</v>
      </c>
    </row>
    <row r="343" spans="1:4" x14ac:dyDescent="0.25">
      <c r="A343" s="28">
        <v>2021</v>
      </c>
      <c r="B343" s="6" t="s">
        <v>26</v>
      </c>
      <c r="C343" s="1" t="s">
        <v>5</v>
      </c>
      <c r="D343" s="11">
        <v>29043</v>
      </c>
    </row>
    <row r="344" spans="1:4" x14ac:dyDescent="0.25">
      <c r="A344" s="28">
        <v>2021</v>
      </c>
      <c r="B344" s="6" t="s">
        <v>26</v>
      </c>
      <c r="C344" s="1" t="s">
        <v>6</v>
      </c>
      <c r="D344" s="11">
        <v>5781</v>
      </c>
    </row>
    <row r="345" spans="1:4" x14ac:dyDescent="0.25">
      <c r="A345" s="28">
        <v>2021</v>
      </c>
      <c r="B345" s="6" t="s">
        <v>26</v>
      </c>
      <c r="C345" s="1" t="s">
        <v>7</v>
      </c>
      <c r="D345" s="11">
        <v>22188</v>
      </c>
    </row>
    <row r="346" spans="1:4" x14ac:dyDescent="0.25">
      <c r="A346" s="28">
        <v>2021</v>
      </c>
      <c r="B346" s="6" t="s">
        <v>26</v>
      </c>
      <c r="C346" s="1" t="s">
        <v>8</v>
      </c>
      <c r="D346" s="11">
        <v>-1</v>
      </c>
    </row>
    <row r="347" spans="1:4" x14ac:dyDescent="0.25">
      <c r="A347" s="28">
        <v>2021</v>
      </c>
      <c r="B347" s="6" t="s">
        <v>26</v>
      </c>
      <c r="C347" s="1" t="s">
        <v>9</v>
      </c>
      <c r="D347" s="11">
        <v>-105</v>
      </c>
    </row>
    <row r="348" spans="1:4" x14ac:dyDescent="0.25">
      <c r="A348" s="28">
        <v>2021</v>
      </c>
      <c r="B348" s="6" t="s">
        <v>26</v>
      </c>
      <c r="C348" s="1" t="s">
        <v>10</v>
      </c>
      <c r="D348" s="11">
        <v>-723</v>
      </c>
    </row>
    <row r="349" spans="1:4" x14ac:dyDescent="0.25">
      <c r="A349" s="28">
        <v>2021</v>
      </c>
      <c r="B349" s="6" t="s">
        <v>26</v>
      </c>
      <c r="C349" s="1" t="s">
        <v>11</v>
      </c>
      <c r="D349" s="11">
        <v>865</v>
      </c>
    </row>
    <row r="350" spans="1:4" x14ac:dyDescent="0.25">
      <c r="A350" s="28">
        <v>2021</v>
      </c>
      <c r="B350" s="6" t="s">
        <v>26</v>
      </c>
      <c r="C350" s="1" t="s">
        <v>12</v>
      </c>
      <c r="D350" s="11">
        <v>56532</v>
      </c>
    </row>
    <row r="351" spans="1:4" x14ac:dyDescent="0.25">
      <c r="A351" s="28">
        <v>2021</v>
      </c>
      <c r="B351" s="6" t="s">
        <v>26</v>
      </c>
      <c r="C351" s="1" t="s">
        <v>13</v>
      </c>
      <c r="D351" s="11">
        <v>-6629</v>
      </c>
    </row>
    <row r="352" spans="1:4" x14ac:dyDescent="0.25">
      <c r="A352" s="28">
        <v>2021</v>
      </c>
      <c r="B352" s="6" t="s">
        <v>26</v>
      </c>
      <c r="C352" s="1" t="s">
        <v>14</v>
      </c>
      <c r="D352" s="11">
        <v>1839</v>
      </c>
    </row>
    <row r="353" spans="1:5" x14ac:dyDescent="0.25">
      <c r="A353" s="28">
        <v>2021</v>
      </c>
      <c r="B353" s="6" t="s">
        <v>26</v>
      </c>
      <c r="C353" s="1" t="s">
        <v>15</v>
      </c>
      <c r="D353" s="11">
        <v>106</v>
      </c>
    </row>
    <row r="354" spans="1:5" x14ac:dyDescent="0.25">
      <c r="A354" s="28">
        <v>2021</v>
      </c>
      <c r="B354" s="6" t="s">
        <v>26</v>
      </c>
      <c r="C354" s="1" t="s">
        <v>16</v>
      </c>
      <c r="D354" s="11">
        <v>3150</v>
      </c>
    </row>
    <row r="355" spans="1:5" x14ac:dyDescent="0.25">
      <c r="A355" s="28">
        <v>2021</v>
      </c>
      <c r="B355" s="6" t="s">
        <v>26</v>
      </c>
      <c r="C355" s="1" t="s">
        <v>17</v>
      </c>
      <c r="D355" s="11">
        <v>501</v>
      </c>
    </row>
    <row r="356" spans="1:5" x14ac:dyDescent="0.25">
      <c r="A356" s="28">
        <v>2021</v>
      </c>
      <c r="B356" s="6" t="s">
        <v>26</v>
      </c>
      <c r="C356" s="1" t="s">
        <v>18</v>
      </c>
      <c r="D356" s="11">
        <v>789</v>
      </c>
    </row>
    <row r="357" spans="1:5" x14ac:dyDescent="0.25">
      <c r="A357" s="28">
        <v>2021</v>
      </c>
      <c r="B357" s="6" t="s">
        <v>26</v>
      </c>
      <c r="C357" s="1" t="s">
        <v>19</v>
      </c>
      <c r="D357" s="11">
        <v>257</v>
      </c>
    </row>
    <row r="358" spans="1:5" x14ac:dyDescent="0.25">
      <c r="A358" s="28">
        <v>2021</v>
      </c>
      <c r="B358" s="6" t="s">
        <v>26</v>
      </c>
      <c r="C358" s="1" t="s">
        <v>20</v>
      </c>
      <c r="D358" s="11">
        <v>103</v>
      </c>
    </row>
    <row r="359" spans="1:5" x14ac:dyDescent="0.25">
      <c r="A359" s="28">
        <v>2021</v>
      </c>
      <c r="B359" s="6" t="s">
        <v>26</v>
      </c>
      <c r="C359" s="1" t="s">
        <v>21</v>
      </c>
      <c r="D359" s="11">
        <v>67</v>
      </c>
    </row>
    <row r="360" spans="1:5" x14ac:dyDescent="0.25">
      <c r="A360" s="28">
        <v>2021</v>
      </c>
      <c r="B360" s="6" t="s">
        <v>26</v>
      </c>
      <c r="C360" s="1" t="s">
        <v>22</v>
      </c>
      <c r="D360" s="11">
        <v>0</v>
      </c>
    </row>
    <row r="361" spans="1:5" x14ac:dyDescent="0.25">
      <c r="A361" s="29">
        <v>2021</v>
      </c>
      <c r="B361" s="8" t="s">
        <v>26</v>
      </c>
      <c r="C361" s="9" t="s">
        <v>23</v>
      </c>
      <c r="D361" s="14">
        <v>1677</v>
      </c>
      <c r="E361">
        <f>SUM(D342:D361)</f>
        <v>116329</v>
      </c>
    </row>
    <row r="362" spans="1:5" x14ac:dyDescent="0.25">
      <c r="A362" s="27">
        <v>2021</v>
      </c>
      <c r="B362" s="3" t="s">
        <v>27</v>
      </c>
      <c r="C362" s="4" t="s">
        <v>4</v>
      </c>
      <c r="D362" s="11">
        <v>131</v>
      </c>
    </row>
    <row r="363" spans="1:5" x14ac:dyDescent="0.25">
      <c r="A363" s="28">
        <v>2021</v>
      </c>
      <c r="B363" s="6" t="s">
        <v>27</v>
      </c>
      <c r="C363" s="1" t="s">
        <v>5</v>
      </c>
      <c r="D363" s="11">
        <v>2504</v>
      </c>
    </row>
    <row r="364" spans="1:5" x14ac:dyDescent="0.25">
      <c r="A364" s="28">
        <v>2021</v>
      </c>
      <c r="B364" s="6" t="s">
        <v>27</v>
      </c>
      <c r="C364" s="1" t="s">
        <v>6</v>
      </c>
      <c r="D364" s="11">
        <v>5058</v>
      </c>
    </row>
    <row r="365" spans="1:5" x14ac:dyDescent="0.25">
      <c r="A365" s="28">
        <v>2021</v>
      </c>
      <c r="B365" s="6" t="s">
        <v>27</v>
      </c>
      <c r="C365" s="1" t="s">
        <v>7</v>
      </c>
      <c r="D365" s="11">
        <v>3017</v>
      </c>
    </row>
    <row r="366" spans="1:5" x14ac:dyDescent="0.25">
      <c r="A366" s="28">
        <v>2021</v>
      </c>
      <c r="B366" s="6" t="s">
        <v>27</v>
      </c>
      <c r="C366" s="1" t="s">
        <v>8</v>
      </c>
      <c r="D366" s="11">
        <v>18</v>
      </c>
    </row>
    <row r="367" spans="1:5" x14ac:dyDescent="0.25">
      <c r="A367" s="28">
        <v>2021</v>
      </c>
      <c r="B367" s="6" t="s">
        <v>27</v>
      </c>
      <c r="C367" s="1" t="s">
        <v>9</v>
      </c>
      <c r="D367" s="11">
        <v>651</v>
      </c>
    </row>
    <row r="368" spans="1:5" x14ac:dyDescent="0.25">
      <c r="A368" s="28">
        <v>2021</v>
      </c>
      <c r="B368" s="6" t="s">
        <v>27</v>
      </c>
      <c r="C368" s="1" t="s">
        <v>10</v>
      </c>
      <c r="D368" s="11">
        <v>386</v>
      </c>
    </row>
    <row r="369" spans="1:5" x14ac:dyDescent="0.25">
      <c r="A369" s="28">
        <v>2021</v>
      </c>
      <c r="B369" s="6" t="s">
        <v>27</v>
      </c>
      <c r="C369" s="1" t="s">
        <v>11</v>
      </c>
      <c r="D369" s="11">
        <v>2053</v>
      </c>
    </row>
    <row r="370" spans="1:5" x14ac:dyDescent="0.25">
      <c r="A370" s="28">
        <v>2021</v>
      </c>
      <c r="B370" s="6" t="s">
        <v>27</v>
      </c>
      <c r="C370" s="1" t="s">
        <v>12</v>
      </c>
      <c r="D370" s="11">
        <v>0</v>
      </c>
    </row>
    <row r="371" spans="1:5" x14ac:dyDescent="0.25">
      <c r="A371" s="28">
        <v>2021</v>
      </c>
      <c r="B371" s="6" t="s">
        <v>27</v>
      </c>
      <c r="C371" s="1" t="s">
        <v>13</v>
      </c>
      <c r="D371" s="11">
        <v>520</v>
      </c>
    </row>
    <row r="372" spans="1:5" x14ac:dyDescent="0.25">
      <c r="A372" s="28">
        <v>2021</v>
      </c>
      <c r="B372" s="6" t="s">
        <v>27</v>
      </c>
      <c r="C372" s="1" t="s">
        <v>14</v>
      </c>
      <c r="D372" s="11">
        <v>0</v>
      </c>
    </row>
    <row r="373" spans="1:5" x14ac:dyDescent="0.25">
      <c r="A373" s="28">
        <v>2021</v>
      </c>
      <c r="B373" s="6" t="s">
        <v>27</v>
      </c>
      <c r="C373" s="1" t="s">
        <v>15</v>
      </c>
      <c r="D373" s="11">
        <v>28</v>
      </c>
    </row>
    <row r="374" spans="1:5" x14ac:dyDescent="0.25">
      <c r="A374" s="28">
        <v>2021</v>
      </c>
      <c r="B374" s="6" t="s">
        <v>27</v>
      </c>
      <c r="C374" s="1" t="s">
        <v>16</v>
      </c>
      <c r="D374" s="11">
        <v>25</v>
      </c>
    </row>
    <row r="375" spans="1:5" x14ac:dyDescent="0.25">
      <c r="A375" s="28">
        <v>2021</v>
      </c>
      <c r="B375" s="6" t="s">
        <v>27</v>
      </c>
      <c r="C375" s="1" t="s">
        <v>17</v>
      </c>
      <c r="D375" s="11">
        <v>250</v>
      </c>
    </row>
    <row r="376" spans="1:5" x14ac:dyDescent="0.25">
      <c r="A376" s="28">
        <v>2021</v>
      </c>
      <c r="B376" s="6" t="s">
        <v>27</v>
      </c>
      <c r="C376" s="1" t="s">
        <v>18</v>
      </c>
      <c r="D376" s="11">
        <v>0</v>
      </c>
    </row>
    <row r="377" spans="1:5" x14ac:dyDescent="0.25">
      <c r="A377" s="28">
        <v>2021</v>
      </c>
      <c r="B377" s="6" t="s">
        <v>27</v>
      </c>
      <c r="C377" s="1" t="s">
        <v>19</v>
      </c>
      <c r="D377" s="11">
        <v>0</v>
      </c>
    </row>
    <row r="378" spans="1:5" x14ac:dyDescent="0.25">
      <c r="A378" s="28">
        <v>2021</v>
      </c>
      <c r="B378" s="6" t="s">
        <v>27</v>
      </c>
      <c r="C378" s="1" t="s">
        <v>20</v>
      </c>
      <c r="D378" s="11">
        <v>0</v>
      </c>
    </row>
    <row r="379" spans="1:5" x14ac:dyDescent="0.25">
      <c r="A379" s="28">
        <v>2021</v>
      </c>
      <c r="B379" s="6" t="s">
        <v>27</v>
      </c>
      <c r="C379" s="1" t="s">
        <v>21</v>
      </c>
      <c r="D379" s="11">
        <v>550</v>
      </c>
    </row>
    <row r="380" spans="1:5" x14ac:dyDescent="0.25">
      <c r="A380" s="28">
        <v>2021</v>
      </c>
      <c r="B380" s="6" t="s">
        <v>27</v>
      </c>
      <c r="C380" s="1" t="s">
        <v>22</v>
      </c>
      <c r="D380" s="11">
        <v>0</v>
      </c>
    </row>
    <row r="381" spans="1:5" x14ac:dyDescent="0.25">
      <c r="A381" s="29">
        <v>2021</v>
      </c>
      <c r="B381" s="8" t="s">
        <v>27</v>
      </c>
      <c r="C381" s="9" t="s">
        <v>23</v>
      </c>
      <c r="D381" s="14">
        <v>9914</v>
      </c>
      <c r="E381">
        <f>SUM(D362:D381)</f>
        <v>25105</v>
      </c>
    </row>
    <row r="382" spans="1:5" x14ac:dyDescent="0.25">
      <c r="A382" s="27">
        <v>2021</v>
      </c>
      <c r="B382" s="3" t="s">
        <v>29</v>
      </c>
      <c r="C382" s="4" t="s">
        <v>4</v>
      </c>
      <c r="D382" s="11">
        <v>2098</v>
      </c>
    </row>
    <row r="383" spans="1:5" x14ac:dyDescent="0.25">
      <c r="A383" s="28">
        <v>2021</v>
      </c>
      <c r="B383" s="6" t="s">
        <v>29</v>
      </c>
      <c r="C383" s="1" t="s">
        <v>5</v>
      </c>
      <c r="D383" s="11">
        <v>10</v>
      </c>
    </row>
    <row r="384" spans="1:5" x14ac:dyDescent="0.25">
      <c r="A384" s="28">
        <v>2021</v>
      </c>
      <c r="B384" s="6" t="s">
        <v>29</v>
      </c>
      <c r="C384" s="1" t="s">
        <v>6</v>
      </c>
      <c r="D384" s="11">
        <v>2859</v>
      </c>
    </row>
    <row r="385" spans="1:4" x14ac:dyDescent="0.25">
      <c r="A385" s="28">
        <v>2021</v>
      </c>
      <c r="B385" s="6" t="s">
        <v>29</v>
      </c>
      <c r="C385" s="1" t="s">
        <v>7</v>
      </c>
      <c r="D385" s="11">
        <v>1543</v>
      </c>
    </row>
    <row r="386" spans="1:4" x14ac:dyDescent="0.25">
      <c r="A386" s="28">
        <v>2021</v>
      </c>
      <c r="B386" s="6" t="s">
        <v>29</v>
      </c>
      <c r="C386" s="1" t="s">
        <v>8</v>
      </c>
      <c r="D386" s="11">
        <v>21512</v>
      </c>
    </row>
    <row r="387" spans="1:4" x14ac:dyDescent="0.25">
      <c r="A387" s="28">
        <v>2021</v>
      </c>
      <c r="B387" s="6" t="s">
        <v>29</v>
      </c>
      <c r="C387" s="1" t="s">
        <v>9</v>
      </c>
      <c r="D387" s="11">
        <v>2080</v>
      </c>
    </row>
    <row r="388" spans="1:4" x14ac:dyDescent="0.25">
      <c r="A388" s="28">
        <v>2021</v>
      </c>
      <c r="B388" s="6" t="s">
        <v>29</v>
      </c>
      <c r="C388" s="1" t="s">
        <v>10</v>
      </c>
      <c r="D388" s="11">
        <v>1402</v>
      </c>
    </row>
    <row r="389" spans="1:4" x14ac:dyDescent="0.25">
      <c r="A389" s="28">
        <v>2021</v>
      </c>
      <c r="B389" s="6" t="s">
        <v>29</v>
      </c>
      <c r="C389" s="1" t="s">
        <v>11</v>
      </c>
      <c r="D389" s="11">
        <v>198</v>
      </c>
    </row>
    <row r="390" spans="1:4" x14ac:dyDescent="0.25">
      <c r="A390" s="28">
        <v>2021</v>
      </c>
      <c r="B390" s="6" t="s">
        <v>29</v>
      </c>
      <c r="C390" s="1" t="s">
        <v>12</v>
      </c>
      <c r="D390" s="11">
        <v>0</v>
      </c>
    </row>
    <row r="391" spans="1:4" x14ac:dyDescent="0.25">
      <c r="A391" s="28">
        <v>2021</v>
      </c>
      <c r="B391" s="6" t="s">
        <v>29</v>
      </c>
      <c r="C391" s="1" t="s">
        <v>13</v>
      </c>
      <c r="D391" s="11">
        <v>3419</v>
      </c>
    </row>
    <row r="392" spans="1:4" x14ac:dyDescent="0.25">
      <c r="A392" s="28">
        <v>2021</v>
      </c>
      <c r="B392" s="6" t="s">
        <v>29</v>
      </c>
      <c r="C392" s="1" t="s">
        <v>14</v>
      </c>
      <c r="D392" s="11">
        <v>0</v>
      </c>
    </row>
    <row r="393" spans="1:4" x14ac:dyDescent="0.25">
      <c r="A393" s="28">
        <v>2021</v>
      </c>
      <c r="B393" s="6" t="s">
        <v>29</v>
      </c>
      <c r="C393" s="1" t="s">
        <v>15</v>
      </c>
      <c r="D393" s="11">
        <v>0</v>
      </c>
    </row>
    <row r="394" spans="1:4" x14ac:dyDescent="0.25">
      <c r="A394" s="28">
        <v>2021</v>
      </c>
      <c r="B394" s="6" t="s">
        <v>29</v>
      </c>
      <c r="C394" s="1" t="s">
        <v>16</v>
      </c>
      <c r="D394" s="11">
        <v>0</v>
      </c>
    </row>
    <row r="395" spans="1:4" x14ac:dyDescent="0.25">
      <c r="A395" s="28">
        <v>2021</v>
      </c>
      <c r="B395" s="6" t="s">
        <v>29</v>
      </c>
      <c r="C395" s="1" t="s">
        <v>17</v>
      </c>
      <c r="D395" s="11">
        <v>0</v>
      </c>
    </row>
    <row r="396" spans="1:4" x14ac:dyDescent="0.25">
      <c r="A396" s="28">
        <v>2021</v>
      </c>
      <c r="B396" s="6" t="s">
        <v>29</v>
      </c>
      <c r="C396" s="1" t="s">
        <v>18</v>
      </c>
      <c r="D396" s="11">
        <v>0</v>
      </c>
    </row>
    <row r="397" spans="1:4" x14ac:dyDescent="0.25">
      <c r="A397" s="28">
        <v>2021</v>
      </c>
      <c r="B397" s="6" t="s">
        <v>29</v>
      </c>
      <c r="C397" s="1" t="s">
        <v>19</v>
      </c>
      <c r="D397" s="11">
        <v>0</v>
      </c>
    </row>
    <row r="398" spans="1:4" x14ac:dyDescent="0.25">
      <c r="A398" s="28">
        <v>2021</v>
      </c>
      <c r="B398" s="6" t="s">
        <v>29</v>
      </c>
      <c r="C398" s="1" t="s">
        <v>20</v>
      </c>
      <c r="D398" s="11">
        <v>0</v>
      </c>
    </row>
    <row r="399" spans="1:4" x14ac:dyDescent="0.25">
      <c r="A399" s="28">
        <v>2021</v>
      </c>
      <c r="B399" s="6" t="s">
        <v>29</v>
      </c>
      <c r="C399" s="1" t="s">
        <v>21</v>
      </c>
      <c r="D399" s="11">
        <v>0</v>
      </c>
    </row>
    <row r="400" spans="1:4" x14ac:dyDescent="0.25">
      <c r="A400" s="28">
        <v>2021</v>
      </c>
      <c r="B400" s="6" t="s">
        <v>29</v>
      </c>
      <c r="C400" s="1" t="s">
        <v>22</v>
      </c>
      <c r="D400" s="11">
        <v>0</v>
      </c>
    </row>
    <row r="401" spans="1:5" x14ac:dyDescent="0.25">
      <c r="A401" s="29">
        <v>2021</v>
      </c>
      <c r="B401" s="8" t="s">
        <v>29</v>
      </c>
      <c r="C401" s="9" t="s">
        <v>23</v>
      </c>
      <c r="D401" s="14">
        <v>0</v>
      </c>
      <c r="E401">
        <f>SUM(D382:D401)</f>
        <v>35121</v>
      </c>
    </row>
    <row r="402" spans="1:5" x14ac:dyDescent="0.25">
      <c r="A402" s="27">
        <v>2021</v>
      </c>
      <c r="B402" s="3" t="s">
        <v>28</v>
      </c>
      <c r="C402" s="4" t="s">
        <v>4</v>
      </c>
      <c r="D402" s="11">
        <v>58157</v>
      </c>
    </row>
    <row r="403" spans="1:5" x14ac:dyDescent="0.25">
      <c r="A403" s="28">
        <v>2021</v>
      </c>
      <c r="B403" s="6" t="s">
        <v>28</v>
      </c>
      <c r="C403" s="1" t="s">
        <v>5</v>
      </c>
      <c r="D403" s="11">
        <v>327333</v>
      </c>
    </row>
    <row r="404" spans="1:5" x14ac:dyDescent="0.25">
      <c r="A404" s="28">
        <v>2021</v>
      </c>
      <c r="B404" s="6" t="s">
        <v>28</v>
      </c>
      <c r="C404" s="1" t="s">
        <v>6</v>
      </c>
      <c r="D404" s="11">
        <v>85710</v>
      </c>
    </row>
    <row r="405" spans="1:5" x14ac:dyDescent="0.25">
      <c r="A405" s="28">
        <v>2021</v>
      </c>
      <c r="B405" s="6" t="s">
        <v>28</v>
      </c>
      <c r="C405" s="1" t="s">
        <v>7</v>
      </c>
      <c r="D405" s="11">
        <v>298601</v>
      </c>
    </row>
    <row r="406" spans="1:5" x14ac:dyDescent="0.25">
      <c r="A406" s="28">
        <v>2021</v>
      </c>
      <c r="B406" s="6" t="s">
        <v>28</v>
      </c>
      <c r="C406" s="1" t="s">
        <v>8</v>
      </c>
      <c r="D406" s="11">
        <v>90938</v>
      </c>
    </row>
    <row r="407" spans="1:5" x14ac:dyDescent="0.25">
      <c r="A407" s="28">
        <v>2021</v>
      </c>
      <c r="B407" s="6" t="s">
        <v>28</v>
      </c>
      <c r="C407" s="1" t="s">
        <v>9</v>
      </c>
      <c r="D407" s="11">
        <v>66900</v>
      </c>
    </row>
    <row r="408" spans="1:5" x14ac:dyDescent="0.25">
      <c r="A408" s="28">
        <v>2021</v>
      </c>
      <c r="B408" s="6" t="s">
        <v>28</v>
      </c>
      <c r="C408" s="1" t="s">
        <v>10</v>
      </c>
      <c r="D408" s="11">
        <v>60322</v>
      </c>
    </row>
    <row r="409" spans="1:5" x14ac:dyDescent="0.25">
      <c r="A409" s="28">
        <v>2021</v>
      </c>
      <c r="B409" s="6" t="s">
        <v>28</v>
      </c>
      <c r="C409" s="1" t="s">
        <v>11</v>
      </c>
      <c r="D409" s="11">
        <v>11406</v>
      </c>
    </row>
    <row r="410" spans="1:5" x14ac:dyDescent="0.25">
      <c r="A410" s="28">
        <v>2021</v>
      </c>
      <c r="B410" s="6" t="s">
        <v>28</v>
      </c>
      <c r="C410" s="1" t="s">
        <v>12</v>
      </c>
      <c r="D410" s="11">
        <v>2204</v>
      </c>
    </row>
    <row r="411" spans="1:5" x14ac:dyDescent="0.25">
      <c r="A411" s="28">
        <v>2021</v>
      </c>
      <c r="B411" s="6" t="s">
        <v>28</v>
      </c>
      <c r="C411" s="1" t="s">
        <v>13</v>
      </c>
      <c r="D411" s="11">
        <v>223163</v>
      </c>
    </row>
    <row r="412" spans="1:5" x14ac:dyDescent="0.25">
      <c r="A412" s="28">
        <v>2021</v>
      </c>
      <c r="B412" s="6" t="s">
        <v>28</v>
      </c>
      <c r="C412" s="1" t="s">
        <v>14</v>
      </c>
      <c r="D412" s="11">
        <v>13080</v>
      </c>
    </row>
    <row r="413" spans="1:5" x14ac:dyDescent="0.25">
      <c r="A413" s="28">
        <v>2021</v>
      </c>
      <c r="B413" s="6" t="s">
        <v>28</v>
      </c>
      <c r="C413" s="1" t="s">
        <v>15</v>
      </c>
      <c r="D413" s="11">
        <v>42216</v>
      </c>
    </row>
    <row r="414" spans="1:5" x14ac:dyDescent="0.25">
      <c r="A414" s="28">
        <v>2021</v>
      </c>
      <c r="B414" s="6" t="s">
        <v>28</v>
      </c>
      <c r="C414" s="1" t="s">
        <v>16</v>
      </c>
      <c r="D414" s="11">
        <v>2610</v>
      </c>
    </row>
    <row r="415" spans="1:5" x14ac:dyDescent="0.25">
      <c r="A415" s="28">
        <v>2021</v>
      </c>
      <c r="B415" s="6" t="s">
        <v>28</v>
      </c>
      <c r="C415" s="1" t="s">
        <v>17</v>
      </c>
      <c r="D415" s="11">
        <v>-160</v>
      </c>
    </row>
    <row r="416" spans="1:5" x14ac:dyDescent="0.25">
      <c r="A416" s="28">
        <v>2021</v>
      </c>
      <c r="B416" s="6" t="s">
        <v>28</v>
      </c>
      <c r="C416" s="1" t="s">
        <v>18</v>
      </c>
      <c r="D416" s="11">
        <v>-2006</v>
      </c>
    </row>
    <row r="417" spans="1:6" x14ac:dyDescent="0.25">
      <c r="A417" s="28">
        <v>2021</v>
      </c>
      <c r="B417" s="6" t="s">
        <v>28</v>
      </c>
      <c r="C417" s="1" t="s">
        <v>19</v>
      </c>
      <c r="D417" s="11">
        <v>13602</v>
      </c>
    </row>
    <row r="418" spans="1:6" x14ac:dyDescent="0.25">
      <c r="A418" s="28">
        <v>2021</v>
      </c>
      <c r="B418" s="6" t="s">
        <v>28</v>
      </c>
      <c r="C418" s="1" t="s">
        <v>20</v>
      </c>
      <c r="D418" s="11">
        <v>14330</v>
      </c>
    </row>
    <row r="419" spans="1:6" x14ac:dyDescent="0.25">
      <c r="A419" s="28">
        <v>2021</v>
      </c>
      <c r="B419" s="6" t="s">
        <v>28</v>
      </c>
      <c r="C419" s="1" t="s">
        <v>21</v>
      </c>
      <c r="D419" s="11">
        <v>2804</v>
      </c>
    </row>
    <row r="420" spans="1:6" x14ac:dyDescent="0.25">
      <c r="A420" s="28">
        <v>2021</v>
      </c>
      <c r="B420" s="6" t="s">
        <v>28</v>
      </c>
      <c r="C420" s="1" t="s">
        <v>22</v>
      </c>
      <c r="D420" s="11">
        <v>453</v>
      </c>
    </row>
    <row r="421" spans="1:6" x14ac:dyDescent="0.25">
      <c r="A421" s="29">
        <v>2021</v>
      </c>
      <c r="B421" s="8" t="s">
        <v>28</v>
      </c>
      <c r="C421" s="9" t="s">
        <v>23</v>
      </c>
      <c r="D421" s="14">
        <v>518</v>
      </c>
      <c r="E421">
        <f>SUM(D402:D421)</f>
        <v>1312181</v>
      </c>
      <c r="F421" s="2">
        <f>SUM(D282:D421)</f>
        <v>1542966</v>
      </c>
    </row>
    <row r="422" spans="1:6" x14ac:dyDescent="0.25">
      <c r="A422" s="30">
        <v>2022</v>
      </c>
      <c r="B422" s="3" t="s">
        <v>3</v>
      </c>
      <c r="C422" s="4" t="s">
        <v>4</v>
      </c>
      <c r="D422" s="11">
        <v>0</v>
      </c>
    </row>
    <row r="423" spans="1:6" x14ac:dyDescent="0.25">
      <c r="A423" s="31">
        <v>2022</v>
      </c>
      <c r="B423" s="6" t="s">
        <v>3</v>
      </c>
      <c r="C423" s="1" t="s">
        <v>5</v>
      </c>
      <c r="D423" s="11">
        <v>0</v>
      </c>
    </row>
    <row r="424" spans="1:6" x14ac:dyDescent="0.25">
      <c r="A424" s="31">
        <v>2022</v>
      </c>
      <c r="B424" s="6" t="s">
        <v>3</v>
      </c>
      <c r="C424" s="1" t="s">
        <v>6</v>
      </c>
      <c r="D424" s="11">
        <v>788</v>
      </c>
    </row>
    <row r="425" spans="1:6" x14ac:dyDescent="0.25">
      <c r="A425" s="31">
        <v>2022</v>
      </c>
      <c r="B425" s="6" t="s">
        <v>3</v>
      </c>
      <c r="C425" s="1" t="s">
        <v>7</v>
      </c>
      <c r="D425" s="11">
        <v>0</v>
      </c>
    </row>
    <row r="426" spans="1:6" x14ac:dyDescent="0.25">
      <c r="A426" s="31">
        <v>2022</v>
      </c>
      <c r="B426" s="6" t="s">
        <v>3</v>
      </c>
      <c r="C426" s="1" t="s">
        <v>8</v>
      </c>
      <c r="D426" s="11">
        <v>97</v>
      </c>
    </row>
    <row r="427" spans="1:6" x14ac:dyDescent="0.25">
      <c r="A427" s="31">
        <v>2022</v>
      </c>
      <c r="B427" s="6" t="s">
        <v>3</v>
      </c>
      <c r="C427" s="1" t="s">
        <v>9</v>
      </c>
      <c r="D427" s="11">
        <v>0</v>
      </c>
    </row>
    <row r="428" spans="1:6" x14ac:dyDescent="0.25">
      <c r="A428" s="31">
        <v>2022</v>
      </c>
      <c r="B428" s="6" t="s">
        <v>3</v>
      </c>
      <c r="C428" s="1" t="s">
        <v>10</v>
      </c>
      <c r="D428" s="11">
        <v>1</v>
      </c>
    </row>
    <row r="429" spans="1:6" x14ac:dyDescent="0.25">
      <c r="A429" s="31">
        <v>2022</v>
      </c>
      <c r="B429" s="6" t="s">
        <v>3</v>
      </c>
      <c r="C429" s="1" t="s">
        <v>11</v>
      </c>
      <c r="D429" s="11">
        <v>20</v>
      </c>
    </row>
    <row r="430" spans="1:6" x14ac:dyDescent="0.25">
      <c r="A430" s="31">
        <v>2022</v>
      </c>
      <c r="B430" s="6" t="s">
        <v>3</v>
      </c>
      <c r="C430" s="1" t="s">
        <v>12</v>
      </c>
      <c r="D430" s="11">
        <v>2679</v>
      </c>
    </row>
    <row r="431" spans="1:6" x14ac:dyDescent="0.25">
      <c r="A431" s="31">
        <v>2022</v>
      </c>
      <c r="B431" s="6" t="s">
        <v>3</v>
      </c>
      <c r="C431" s="1" t="s">
        <v>13</v>
      </c>
      <c r="D431" s="11">
        <v>0</v>
      </c>
    </row>
    <row r="432" spans="1:6" x14ac:dyDescent="0.25">
      <c r="A432" s="31">
        <v>2022</v>
      </c>
      <c r="B432" s="6" t="s">
        <v>3</v>
      </c>
      <c r="C432" s="1" t="s">
        <v>14</v>
      </c>
      <c r="D432" s="11">
        <v>53</v>
      </c>
    </row>
    <row r="433" spans="1:5" x14ac:dyDescent="0.25">
      <c r="A433" s="31">
        <v>2022</v>
      </c>
      <c r="B433" s="6" t="s">
        <v>3</v>
      </c>
      <c r="C433" s="1" t="s">
        <v>15</v>
      </c>
      <c r="D433" s="11">
        <v>294</v>
      </c>
    </row>
    <row r="434" spans="1:5" x14ac:dyDescent="0.25">
      <c r="A434" s="31">
        <v>2022</v>
      </c>
      <c r="B434" s="6" t="s">
        <v>3</v>
      </c>
      <c r="C434" s="1" t="s">
        <v>16</v>
      </c>
      <c r="D434" s="11">
        <v>363</v>
      </c>
    </row>
    <row r="435" spans="1:5" x14ac:dyDescent="0.25">
      <c r="A435" s="31">
        <v>2022</v>
      </c>
      <c r="B435" s="6" t="s">
        <v>3</v>
      </c>
      <c r="C435" s="1" t="s">
        <v>17</v>
      </c>
      <c r="D435" s="11">
        <v>0</v>
      </c>
    </row>
    <row r="436" spans="1:5" x14ac:dyDescent="0.25">
      <c r="A436" s="31">
        <v>2022</v>
      </c>
      <c r="B436" s="6" t="s">
        <v>3</v>
      </c>
      <c r="C436" s="1" t="s">
        <v>18</v>
      </c>
      <c r="D436" s="11">
        <v>2</v>
      </c>
    </row>
    <row r="437" spans="1:5" x14ac:dyDescent="0.25">
      <c r="A437" s="31">
        <v>2022</v>
      </c>
      <c r="B437" s="6" t="s">
        <v>3</v>
      </c>
      <c r="C437" s="1" t="s">
        <v>19</v>
      </c>
      <c r="D437" s="11">
        <v>0</v>
      </c>
    </row>
    <row r="438" spans="1:5" x14ac:dyDescent="0.25">
      <c r="A438" s="31">
        <v>2022</v>
      </c>
      <c r="B438" s="6" t="s">
        <v>3</v>
      </c>
      <c r="C438" s="1" t="s">
        <v>20</v>
      </c>
      <c r="D438" s="11">
        <v>0</v>
      </c>
    </row>
    <row r="439" spans="1:5" x14ac:dyDescent="0.25">
      <c r="A439" s="31">
        <v>2022</v>
      </c>
      <c r="B439" s="6" t="s">
        <v>3</v>
      </c>
      <c r="C439" s="1" t="s">
        <v>21</v>
      </c>
      <c r="D439" s="11">
        <v>0</v>
      </c>
    </row>
    <row r="440" spans="1:5" x14ac:dyDescent="0.25">
      <c r="A440" s="31">
        <v>2022</v>
      </c>
      <c r="B440" s="6" t="s">
        <v>3</v>
      </c>
      <c r="C440" s="1" t="s">
        <v>22</v>
      </c>
      <c r="D440" s="11">
        <v>0</v>
      </c>
    </row>
    <row r="441" spans="1:5" x14ac:dyDescent="0.25">
      <c r="A441" s="32">
        <v>2022</v>
      </c>
      <c r="B441" s="8" t="s">
        <v>3</v>
      </c>
      <c r="C441" s="9" t="s">
        <v>23</v>
      </c>
      <c r="D441" s="14">
        <v>0</v>
      </c>
      <c r="E441">
        <f>SUM(D422:D441)</f>
        <v>4297</v>
      </c>
    </row>
    <row r="442" spans="1:5" x14ac:dyDescent="0.25">
      <c r="A442" s="30">
        <v>2022</v>
      </c>
      <c r="B442" s="3" t="s">
        <v>24</v>
      </c>
      <c r="C442" s="4" t="s">
        <v>4</v>
      </c>
      <c r="D442" s="11">
        <v>861</v>
      </c>
    </row>
    <row r="443" spans="1:5" x14ac:dyDescent="0.25">
      <c r="A443" s="31">
        <v>2022</v>
      </c>
      <c r="B443" s="6" t="s">
        <v>24</v>
      </c>
      <c r="C443" s="1" t="s">
        <v>5</v>
      </c>
      <c r="D443" s="11">
        <v>14810</v>
      </c>
    </row>
    <row r="444" spans="1:5" x14ac:dyDescent="0.25">
      <c r="A444" s="31">
        <v>2022</v>
      </c>
      <c r="B444" s="6" t="s">
        <v>24</v>
      </c>
      <c r="C444" s="1" t="s">
        <v>6</v>
      </c>
      <c r="D444" s="11">
        <v>2422</v>
      </c>
    </row>
    <row r="445" spans="1:5" x14ac:dyDescent="0.25">
      <c r="A445" s="31">
        <v>2022</v>
      </c>
      <c r="B445" s="6" t="s">
        <v>24</v>
      </c>
      <c r="C445" s="1" t="s">
        <v>7</v>
      </c>
      <c r="D445" s="11">
        <v>5012</v>
      </c>
    </row>
    <row r="446" spans="1:5" x14ac:dyDescent="0.25">
      <c r="A446" s="31">
        <v>2022</v>
      </c>
      <c r="B446" s="6" t="s">
        <v>24</v>
      </c>
      <c r="C446" s="1" t="s">
        <v>8</v>
      </c>
      <c r="D446" s="11">
        <v>4028</v>
      </c>
    </row>
    <row r="447" spans="1:5" x14ac:dyDescent="0.25">
      <c r="A447" s="31">
        <v>2022</v>
      </c>
      <c r="B447" s="6" t="s">
        <v>24</v>
      </c>
      <c r="C447" s="1" t="s">
        <v>9</v>
      </c>
      <c r="D447" s="11">
        <v>6506</v>
      </c>
    </row>
    <row r="448" spans="1:5" x14ac:dyDescent="0.25">
      <c r="A448" s="31">
        <v>2022</v>
      </c>
      <c r="B448" s="6" t="s">
        <v>24</v>
      </c>
      <c r="C448" s="1" t="s">
        <v>10</v>
      </c>
      <c r="D448" s="11">
        <v>2443</v>
      </c>
    </row>
    <row r="449" spans="1:5" x14ac:dyDescent="0.25">
      <c r="A449" s="31">
        <v>2022</v>
      </c>
      <c r="B449" s="6" t="s">
        <v>24</v>
      </c>
      <c r="C449" s="1" t="s">
        <v>11</v>
      </c>
      <c r="D449" s="11">
        <v>2040</v>
      </c>
    </row>
    <row r="450" spans="1:5" x14ac:dyDescent="0.25">
      <c r="A450" s="31">
        <v>2022</v>
      </c>
      <c r="B450" s="6" t="s">
        <v>24</v>
      </c>
      <c r="C450" s="1" t="s">
        <v>12</v>
      </c>
      <c r="D450" s="11">
        <v>668</v>
      </c>
    </row>
    <row r="451" spans="1:5" x14ac:dyDescent="0.25">
      <c r="A451" s="31">
        <v>2022</v>
      </c>
      <c r="B451" s="6" t="s">
        <v>24</v>
      </c>
      <c r="C451" s="1" t="s">
        <v>13</v>
      </c>
      <c r="D451" s="11">
        <v>6344</v>
      </c>
    </row>
    <row r="452" spans="1:5" x14ac:dyDescent="0.25">
      <c r="A452" s="31">
        <v>2022</v>
      </c>
      <c r="B452" s="6" t="s">
        <v>24</v>
      </c>
      <c r="C452" s="1" t="s">
        <v>14</v>
      </c>
      <c r="D452" s="11">
        <v>988</v>
      </c>
    </row>
    <row r="453" spans="1:5" x14ac:dyDescent="0.25">
      <c r="A453" s="31">
        <v>2022</v>
      </c>
      <c r="B453" s="6" t="s">
        <v>24</v>
      </c>
      <c r="C453" s="1" t="s">
        <v>15</v>
      </c>
      <c r="D453" s="11">
        <v>800</v>
      </c>
    </row>
    <row r="454" spans="1:5" x14ac:dyDescent="0.25">
      <c r="A454" s="31">
        <v>2022</v>
      </c>
      <c r="B454" s="6" t="s">
        <v>24</v>
      </c>
      <c r="C454" s="1" t="s">
        <v>16</v>
      </c>
      <c r="D454" s="11">
        <v>9</v>
      </c>
    </row>
    <row r="455" spans="1:5" x14ac:dyDescent="0.25">
      <c r="A455" s="31">
        <v>2022</v>
      </c>
      <c r="B455" s="6" t="s">
        <v>24</v>
      </c>
      <c r="C455" s="1" t="s">
        <v>17</v>
      </c>
      <c r="D455" s="11">
        <v>286</v>
      </c>
    </row>
    <row r="456" spans="1:5" x14ac:dyDescent="0.25">
      <c r="A456" s="31">
        <v>2022</v>
      </c>
      <c r="B456" s="6" t="s">
        <v>24</v>
      </c>
      <c r="C456" s="1" t="s">
        <v>18</v>
      </c>
      <c r="D456" s="11">
        <v>195</v>
      </c>
    </row>
    <row r="457" spans="1:5" x14ac:dyDescent="0.25">
      <c r="A457" s="31">
        <v>2022</v>
      </c>
      <c r="B457" s="6" t="s">
        <v>24</v>
      </c>
      <c r="C457" s="1" t="s">
        <v>19</v>
      </c>
      <c r="D457" s="11">
        <v>843</v>
      </c>
    </row>
    <row r="458" spans="1:5" x14ac:dyDescent="0.25">
      <c r="A458" s="31">
        <v>2022</v>
      </c>
      <c r="B458" s="6" t="s">
        <v>24</v>
      </c>
      <c r="C458" s="1" t="s">
        <v>20</v>
      </c>
      <c r="D458" s="11">
        <v>473</v>
      </c>
    </row>
    <row r="459" spans="1:5" x14ac:dyDescent="0.25">
      <c r="A459" s="31">
        <v>2022</v>
      </c>
      <c r="B459" s="6" t="s">
        <v>24</v>
      </c>
      <c r="C459" s="1" t="s">
        <v>21</v>
      </c>
      <c r="D459" s="11">
        <v>27</v>
      </c>
    </row>
    <row r="460" spans="1:5" x14ac:dyDescent="0.25">
      <c r="A460" s="31">
        <v>2022</v>
      </c>
      <c r="B460" s="6" t="s">
        <v>24</v>
      </c>
      <c r="C460" s="1" t="s">
        <v>22</v>
      </c>
      <c r="D460" s="11">
        <v>37</v>
      </c>
    </row>
    <row r="461" spans="1:5" x14ac:dyDescent="0.25">
      <c r="A461" s="32">
        <v>2022</v>
      </c>
      <c r="B461" s="8" t="s">
        <v>24</v>
      </c>
      <c r="C461" s="9" t="s">
        <v>23</v>
      </c>
      <c r="D461" s="14">
        <v>2530</v>
      </c>
      <c r="E461">
        <f>SUM(D442:D461)</f>
        <v>51322</v>
      </c>
    </row>
    <row r="462" spans="1:5" x14ac:dyDescent="0.25">
      <c r="A462" s="30">
        <v>2022</v>
      </c>
      <c r="B462" s="3" t="s">
        <v>25</v>
      </c>
      <c r="C462" s="4" t="s">
        <v>4</v>
      </c>
      <c r="D462" s="11">
        <v>0</v>
      </c>
    </row>
    <row r="463" spans="1:5" x14ac:dyDescent="0.25">
      <c r="A463" s="31">
        <v>2022</v>
      </c>
      <c r="B463" s="6" t="s">
        <v>25</v>
      </c>
      <c r="C463" s="1" t="s">
        <v>5</v>
      </c>
      <c r="D463" s="11">
        <v>0</v>
      </c>
    </row>
    <row r="464" spans="1:5" x14ac:dyDescent="0.25">
      <c r="A464" s="31">
        <v>2022</v>
      </c>
      <c r="B464" s="6" t="s">
        <v>25</v>
      </c>
      <c r="C464" s="1" t="s">
        <v>6</v>
      </c>
      <c r="D464" s="11">
        <v>0</v>
      </c>
    </row>
    <row r="465" spans="1:4" x14ac:dyDescent="0.25">
      <c r="A465" s="31">
        <v>2022</v>
      </c>
      <c r="B465" s="6" t="s">
        <v>25</v>
      </c>
      <c r="C465" s="1" t="s">
        <v>7</v>
      </c>
      <c r="D465" s="11">
        <v>0</v>
      </c>
    </row>
    <row r="466" spans="1:4" x14ac:dyDescent="0.25">
      <c r="A466" s="31">
        <v>2022</v>
      </c>
      <c r="B466" s="6" t="s">
        <v>25</v>
      </c>
      <c r="C466" s="1" t="s">
        <v>8</v>
      </c>
      <c r="D466" s="11">
        <v>0</v>
      </c>
    </row>
    <row r="467" spans="1:4" x14ac:dyDescent="0.25">
      <c r="A467" s="31">
        <v>2022</v>
      </c>
      <c r="B467" s="6" t="s">
        <v>25</v>
      </c>
      <c r="C467" s="1" t="s">
        <v>9</v>
      </c>
      <c r="D467" s="11">
        <v>0</v>
      </c>
    </row>
    <row r="468" spans="1:4" x14ac:dyDescent="0.25">
      <c r="A468" s="31">
        <v>2022</v>
      </c>
      <c r="B468" s="6" t="s">
        <v>25</v>
      </c>
      <c r="C468" s="1" t="s">
        <v>10</v>
      </c>
      <c r="D468" s="11">
        <v>0</v>
      </c>
    </row>
    <row r="469" spans="1:4" x14ac:dyDescent="0.25">
      <c r="A469" s="31">
        <v>2022</v>
      </c>
      <c r="B469" s="6" t="s">
        <v>25</v>
      </c>
      <c r="C469" s="1" t="s">
        <v>11</v>
      </c>
      <c r="D469" s="11">
        <v>0</v>
      </c>
    </row>
    <row r="470" spans="1:4" x14ac:dyDescent="0.25">
      <c r="A470" s="31">
        <v>2022</v>
      </c>
      <c r="B470" s="6" t="s">
        <v>25</v>
      </c>
      <c r="C470" s="1" t="s">
        <v>12</v>
      </c>
      <c r="D470" s="11">
        <v>0</v>
      </c>
    </row>
    <row r="471" spans="1:4" x14ac:dyDescent="0.25">
      <c r="A471" s="31">
        <v>2022</v>
      </c>
      <c r="B471" s="6" t="s">
        <v>25</v>
      </c>
      <c r="C471" s="1" t="s">
        <v>13</v>
      </c>
      <c r="D471" s="11">
        <v>0</v>
      </c>
    </row>
    <row r="472" spans="1:4" x14ac:dyDescent="0.25">
      <c r="A472" s="31">
        <v>2022</v>
      </c>
      <c r="B472" s="6" t="s">
        <v>25</v>
      </c>
      <c r="C472" s="1" t="s">
        <v>14</v>
      </c>
      <c r="D472" s="11">
        <v>0</v>
      </c>
    </row>
    <row r="473" spans="1:4" x14ac:dyDescent="0.25">
      <c r="A473" s="31">
        <v>2022</v>
      </c>
      <c r="B473" s="6" t="s">
        <v>25</v>
      </c>
      <c r="C473" s="1" t="s">
        <v>15</v>
      </c>
      <c r="D473" s="11">
        <v>0</v>
      </c>
    </row>
    <row r="474" spans="1:4" x14ac:dyDescent="0.25">
      <c r="A474" s="31">
        <v>2022</v>
      </c>
      <c r="B474" s="6" t="s">
        <v>25</v>
      </c>
      <c r="C474" s="1" t="s">
        <v>16</v>
      </c>
      <c r="D474" s="11">
        <v>0</v>
      </c>
    </row>
    <row r="475" spans="1:4" x14ac:dyDescent="0.25">
      <c r="A475" s="31">
        <v>2022</v>
      </c>
      <c r="B475" s="6" t="s">
        <v>25</v>
      </c>
      <c r="C475" s="1" t="s">
        <v>17</v>
      </c>
      <c r="D475" s="11">
        <v>0</v>
      </c>
    </row>
    <row r="476" spans="1:4" x14ac:dyDescent="0.25">
      <c r="A476" s="31">
        <v>2022</v>
      </c>
      <c r="B476" s="6" t="s">
        <v>25</v>
      </c>
      <c r="C476" s="1" t="s">
        <v>18</v>
      </c>
      <c r="D476" s="11">
        <v>0</v>
      </c>
    </row>
    <row r="477" spans="1:4" x14ac:dyDescent="0.25">
      <c r="A477" s="31">
        <v>2022</v>
      </c>
      <c r="B477" s="6" t="s">
        <v>25</v>
      </c>
      <c r="C477" s="1" t="s">
        <v>19</v>
      </c>
      <c r="D477" s="11">
        <v>0</v>
      </c>
    </row>
    <row r="478" spans="1:4" x14ac:dyDescent="0.25">
      <c r="A478" s="31">
        <v>2022</v>
      </c>
      <c r="B478" s="6" t="s">
        <v>25</v>
      </c>
      <c r="C478" s="1" t="s">
        <v>20</v>
      </c>
      <c r="D478" s="11">
        <v>0</v>
      </c>
    </row>
    <row r="479" spans="1:4" x14ac:dyDescent="0.25">
      <c r="A479" s="31">
        <v>2022</v>
      </c>
      <c r="B479" s="6" t="s">
        <v>25</v>
      </c>
      <c r="C479" s="1" t="s">
        <v>21</v>
      </c>
      <c r="D479" s="11">
        <v>0</v>
      </c>
    </row>
    <row r="480" spans="1:4" x14ac:dyDescent="0.25">
      <c r="A480" s="31">
        <v>2022</v>
      </c>
      <c r="B480" s="6" t="s">
        <v>25</v>
      </c>
      <c r="C480" s="1" t="s">
        <v>22</v>
      </c>
      <c r="D480" s="11">
        <v>0</v>
      </c>
    </row>
    <row r="481" spans="1:4" x14ac:dyDescent="0.25">
      <c r="A481" s="32">
        <v>2022</v>
      </c>
      <c r="B481" s="8" t="s">
        <v>25</v>
      </c>
      <c r="C481" s="9" t="s">
        <v>23</v>
      </c>
      <c r="D481" s="11">
        <v>0</v>
      </c>
    </row>
    <row r="482" spans="1:4" x14ac:dyDescent="0.25">
      <c r="A482" s="30">
        <v>2022</v>
      </c>
      <c r="B482" s="3" t="s">
        <v>26</v>
      </c>
      <c r="C482" s="4" t="s">
        <v>4</v>
      </c>
      <c r="D482" s="11">
        <v>2591</v>
      </c>
    </row>
    <row r="483" spans="1:4" x14ac:dyDescent="0.25">
      <c r="A483" s="31">
        <v>2022</v>
      </c>
      <c r="B483" s="6" t="s">
        <v>26</v>
      </c>
      <c r="C483" s="1" t="s">
        <v>5</v>
      </c>
      <c r="D483" s="11">
        <v>8303</v>
      </c>
    </row>
    <row r="484" spans="1:4" x14ac:dyDescent="0.25">
      <c r="A484" s="31">
        <v>2022</v>
      </c>
      <c r="B484" s="6" t="s">
        <v>26</v>
      </c>
      <c r="C484" s="1" t="s">
        <v>6</v>
      </c>
      <c r="D484" s="11">
        <v>9036</v>
      </c>
    </row>
    <row r="485" spans="1:4" x14ac:dyDescent="0.25">
      <c r="A485" s="31">
        <v>2022</v>
      </c>
      <c r="B485" s="6" t="s">
        <v>26</v>
      </c>
      <c r="C485" s="1" t="s">
        <v>7</v>
      </c>
      <c r="D485" s="11">
        <v>28093</v>
      </c>
    </row>
    <row r="486" spans="1:4" x14ac:dyDescent="0.25">
      <c r="A486" s="31">
        <v>2022</v>
      </c>
      <c r="B486" s="6" t="s">
        <v>26</v>
      </c>
      <c r="C486" s="1" t="s">
        <v>8</v>
      </c>
      <c r="D486" s="11">
        <v>336.1</v>
      </c>
    </row>
    <row r="487" spans="1:4" x14ac:dyDescent="0.25">
      <c r="A487" s="31">
        <v>2022</v>
      </c>
      <c r="B487" s="6" t="s">
        <v>26</v>
      </c>
      <c r="C487" s="1" t="s">
        <v>9</v>
      </c>
      <c r="D487" s="11">
        <v>3192</v>
      </c>
    </row>
    <row r="488" spans="1:4" x14ac:dyDescent="0.25">
      <c r="A488" s="31">
        <v>2022</v>
      </c>
      <c r="B488" s="6" t="s">
        <v>26</v>
      </c>
      <c r="C488" s="1" t="s">
        <v>10</v>
      </c>
      <c r="D488" s="11">
        <v>-1862</v>
      </c>
    </row>
    <row r="489" spans="1:4" x14ac:dyDescent="0.25">
      <c r="A489" s="31">
        <v>2022</v>
      </c>
      <c r="B489" s="6" t="s">
        <v>26</v>
      </c>
      <c r="C489" s="1" t="s">
        <v>11</v>
      </c>
      <c r="D489" s="11">
        <v>973</v>
      </c>
    </row>
    <row r="490" spans="1:4" x14ac:dyDescent="0.25">
      <c r="A490" s="31">
        <v>2022</v>
      </c>
      <c r="B490" s="6" t="s">
        <v>26</v>
      </c>
      <c r="C490" s="1" t="s">
        <v>12</v>
      </c>
      <c r="D490" s="11">
        <v>70121</v>
      </c>
    </row>
    <row r="491" spans="1:4" x14ac:dyDescent="0.25">
      <c r="A491" s="31">
        <v>2022</v>
      </c>
      <c r="B491" s="6" t="s">
        <v>26</v>
      </c>
      <c r="C491" s="1" t="s">
        <v>13</v>
      </c>
      <c r="D491" s="11">
        <v>-2067</v>
      </c>
    </row>
    <row r="492" spans="1:4" x14ac:dyDescent="0.25">
      <c r="A492" s="31">
        <v>2022</v>
      </c>
      <c r="B492" s="6" t="s">
        <v>26</v>
      </c>
      <c r="C492" s="1" t="s">
        <v>14</v>
      </c>
      <c r="D492" s="11">
        <v>6495</v>
      </c>
    </row>
    <row r="493" spans="1:4" x14ac:dyDescent="0.25">
      <c r="A493" s="31">
        <v>2022</v>
      </c>
      <c r="B493" s="6" t="s">
        <v>26</v>
      </c>
      <c r="C493" s="1" t="s">
        <v>15</v>
      </c>
      <c r="D493" s="11">
        <v>516</v>
      </c>
    </row>
    <row r="494" spans="1:4" x14ac:dyDescent="0.25">
      <c r="A494" s="31">
        <v>2022</v>
      </c>
      <c r="B494" s="6" t="s">
        <v>26</v>
      </c>
      <c r="C494" s="1" t="s">
        <v>16</v>
      </c>
      <c r="D494" s="11">
        <v>1052</v>
      </c>
    </row>
    <row r="495" spans="1:4" x14ac:dyDescent="0.25">
      <c r="A495" s="31">
        <v>2022</v>
      </c>
      <c r="B495" s="6" t="s">
        <v>26</v>
      </c>
      <c r="C495" s="1" t="s">
        <v>17</v>
      </c>
      <c r="D495" s="11">
        <v>-1767</v>
      </c>
    </row>
    <row r="496" spans="1:4" x14ac:dyDescent="0.25">
      <c r="A496" s="31">
        <v>2022</v>
      </c>
      <c r="B496" s="6" t="s">
        <v>26</v>
      </c>
      <c r="C496" s="1" t="s">
        <v>18</v>
      </c>
      <c r="D496" s="11">
        <v>0</v>
      </c>
    </row>
    <row r="497" spans="1:5" x14ac:dyDescent="0.25">
      <c r="A497" s="31">
        <v>2022</v>
      </c>
      <c r="B497" s="6" t="s">
        <v>26</v>
      </c>
      <c r="C497" s="1" t="s">
        <v>19</v>
      </c>
      <c r="D497" s="11">
        <v>7085</v>
      </c>
    </row>
    <row r="498" spans="1:5" x14ac:dyDescent="0.25">
      <c r="A498" s="31">
        <v>2022</v>
      </c>
      <c r="B498" s="6" t="s">
        <v>26</v>
      </c>
      <c r="C498" s="1" t="s">
        <v>20</v>
      </c>
      <c r="D498" s="11">
        <v>128</v>
      </c>
    </row>
    <row r="499" spans="1:5" x14ac:dyDescent="0.25">
      <c r="A499" s="31">
        <v>2022</v>
      </c>
      <c r="B499" s="6" t="s">
        <v>26</v>
      </c>
      <c r="C499" s="1" t="s">
        <v>21</v>
      </c>
      <c r="D499" s="11">
        <v>76</v>
      </c>
    </row>
    <row r="500" spans="1:5" x14ac:dyDescent="0.25">
      <c r="A500" s="31">
        <v>2022</v>
      </c>
      <c r="B500" s="6" t="s">
        <v>26</v>
      </c>
      <c r="C500" s="1" t="s">
        <v>22</v>
      </c>
      <c r="D500" s="11">
        <v>0</v>
      </c>
    </row>
    <row r="501" spans="1:5" x14ac:dyDescent="0.25">
      <c r="A501" s="32">
        <v>2022</v>
      </c>
      <c r="B501" s="8" t="s">
        <v>26</v>
      </c>
      <c r="C501" s="9" t="s">
        <v>23</v>
      </c>
      <c r="D501" s="14">
        <v>3109</v>
      </c>
      <c r="E501">
        <f>SUM(D482:D501)</f>
        <v>135410.1</v>
      </c>
    </row>
    <row r="502" spans="1:5" x14ac:dyDescent="0.25">
      <c r="A502" s="30">
        <v>2022</v>
      </c>
      <c r="B502" s="3" t="s">
        <v>27</v>
      </c>
      <c r="C502" s="4" t="s">
        <v>4</v>
      </c>
      <c r="D502" s="11">
        <v>556</v>
      </c>
    </row>
    <row r="503" spans="1:5" x14ac:dyDescent="0.25">
      <c r="A503" s="31">
        <v>2022</v>
      </c>
      <c r="B503" s="6" t="s">
        <v>27</v>
      </c>
      <c r="C503" s="1" t="s">
        <v>5</v>
      </c>
      <c r="D503" s="11">
        <v>3830</v>
      </c>
    </row>
    <row r="504" spans="1:5" x14ac:dyDescent="0.25">
      <c r="A504" s="31">
        <v>2022</v>
      </c>
      <c r="B504" s="6" t="s">
        <v>27</v>
      </c>
      <c r="C504" s="1" t="s">
        <v>6</v>
      </c>
      <c r="D504" s="11">
        <v>5484</v>
      </c>
    </row>
    <row r="505" spans="1:5" x14ac:dyDescent="0.25">
      <c r="A505" s="31">
        <v>2022</v>
      </c>
      <c r="B505" s="6" t="s">
        <v>27</v>
      </c>
      <c r="C505" s="1" t="s">
        <v>7</v>
      </c>
      <c r="D505" s="11">
        <v>2967</v>
      </c>
    </row>
    <row r="506" spans="1:5" x14ac:dyDescent="0.25">
      <c r="A506" s="31">
        <v>2022</v>
      </c>
      <c r="B506" s="6" t="s">
        <v>27</v>
      </c>
      <c r="C506" s="1" t="s">
        <v>8</v>
      </c>
      <c r="D506" s="11">
        <v>258</v>
      </c>
    </row>
    <row r="507" spans="1:5" x14ac:dyDescent="0.25">
      <c r="A507" s="31">
        <v>2022</v>
      </c>
      <c r="B507" s="6" t="s">
        <v>27</v>
      </c>
      <c r="C507" s="1" t="s">
        <v>9</v>
      </c>
      <c r="D507" s="11">
        <v>415</v>
      </c>
    </row>
    <row r="508" spans="1:5" x14ac:dyDescent="0.25">
      <c r="A508" s="31">
        <v>2022</v>
      </c>
      <c r="B508" s="6" t="s">
        <v>27</v>
      </c>
      <c r="C508" s="1" t="s">
        <v>10</v>
      </c>
      <c r="D508" s="11">
        <v>404</v>
      </c>
    </row>
    <row r="509" spans="1:5" x14ac:dyDescent="0.25">
      <c r="A509" s="31">
        <v>2022</v>
      </c>
      <c r="B509" s="6" t="s">
        <v>27</v>
      </c>
      <c r="C509" s="1" t="s">
        <v>11</v>
      </c>
      <c r="D509" s="11">
        <v>1763</v>
      </c>
    </row>
    <row r="510" spans="1:5" x14ac:dyDescent="0.25">
      <c r="A510" s="31">
        <v>2022</v>
      </c>
      <c r="B510" s="6" t="s">
        <v>27</v>
      </c>
      <c r="C510" s="1" t="s">
        <v>12</v>
      </c>
      <c r="D510" s="11">
        <v>0</v>
      </c>
    </row>
    <row r="511" spans="1:5" x14ac:dyDescent="0.25">
      <c r="A511" s="31">
        <v>2022</v>
      </c>
      <c r="B511" s="6" t="s">
        <v>27</v>
      </c>
      <c r="C511" s="1" t="s">
        <v>13</v>
      </c>
      <c r="D511" s="11">
        <v>3020</v>
      </c>
    </row>
    <row r="512" spans="1:5" x14ac:dyDescent="0.25">
      <c r="A512" s="31">
        <v>2022</v>
      </c>
      <c r="B512" s="6" t="s">
        <v>27</v>
      </c>
      <c r="C512" s="1" t="s">
        <v>14</v>
      </c>
      <c r="D512" s="11">
        <v>0</v>
      </c>
    </row>
    <row r="513" spans="1:5" x14ac:dyDescent="0.25">
      <c r="A513" s="31">
        <v>2022</v>
      </c>
      <c r="B513" s="6" t="s">
        <v>27</v>
      </c>
      <c r="C513" s="1" t="s">
        <v>15</v>
      </c>
      <c r="D513" s="11">
        <v>29</v>
      </c>
    </row>
    <row r="514" spans="1:5" x14ac:dyDescent="0.25">
      <c r="A514" s="31">
        <v>2022</v>
      </c>
      <c r="B514" s="6" t="s">
        <v>27</v>
      </c>
      <c r="C514" s="1" t="s">
        <v>16</v>
      </c>
      <c r="D514" s="11">
        <v>0</v>
      </c>
    </row>
    <row r="515" spans="1:5" x14ac:dyDescent="0.25">
      <c r="A515" s="31">
        <v>2022</v>
      </c>
      <c r="B515" s="6" t="s">
        <v>27</v>
      </c>
      <c r="C515" s="1" t="s">
        <v>17</v>
      </c>
      <c r="D515" s="11">
        <v>0</v>
      </c>
    </row>
    <row r="516" spans="1:5" x14ac:dyDescent="0.25">
      <c r="A516" s="31">
        <v>2022</v>
      </c>
      <c r="B516" s="6" t="s">
        <v>27</v>
      </c>
      <c r="C516" s="1" t="s">
        <v>18</v>
      </c>
      <c r="D516" s="11">
        <v>0</v>
      </c>
    </row>
    <row r="517" spans="1:5" x14ac:dyDescent="0.25">
      <c r="A517" s="31">
        <v>2022</v>
      </c>
      <c r="B517" s="6" t="s">
        <v>27</v>
      </c>
      <c r="C517" s="1" t="s">
        <v>19</v>
      </c>
      <c r="D517" s="11">
        <v>0</v>
      </c>
    </row>
    <row r="518" spans="1:5" x14ac:dyDescent="0.25">
      <c r="A518" s="31">
        <v>2022</v>
      </c>
      <c r="B518" s="6" t="s">
        <v>27</v>
      </c>
      <c r="C518" s="1" t="s">
        <v>20</v>
      </c>
      <c r="D518" s="11">
        <v>0</v>
      </c>
    </row>
    <row r="519" spans="1:5" x14ac:dyDescent="0.25">
      <c r="A519" s="31">
        <v>2022</v>
      </c>
      <c r="B519" s="6" t="s">
        <v>27</v>
      </c>
      <c r="C519" s="1" t="s">
        <v>21</v>
      </c>
      <c r="D519" s="11">
        <v>550</v>
      </c>
    </row>
    <row r="520" spans="1:5" x14ac:dyDescent="0.25">
      <c r="A520" s="31">
        <v>2022</v>
      </c>
      <c r="B520" s="6" t="s">
        <v>27</v>
      </c>
      <c r="C520" s="1" t="s">
        <v>22</v>
      </c>
      <c r="D520" s="11">
        <v>0</v>
      </c>
    </row>
    <row r="521" spans="1:5" x14ac:dyDescent="0.25">
      <c r="A521" s="32">
        <v>2022</v>
      </c>
      <c r="B521" s="8" t="s">
        <v>27</v>
      </c>
      <c r="C521" s="9" t="s">
        <v>23</v>
      </c>
      <c r="D521" s="14">
        <v>18336</v>
      </c>
      <c r="E521">
        <f>SUM(D502:D521)</f>
        <v>37612</v>
      </c>
    </row>
    <row r="522" spans="1:5" x14ac:dyDescent="0.25">
      <c r="A522" s="30">
        <v>2022</v>
      </c>
      <c r="B522" s="3" t="s">
        <v>29</v>
      </c>
      <c r="C522" s="4" t="s">
        <v>4</v>
      </c>
      <c r="D522" s="11">
        <v>2317</v>
      </c>
    </row>
    <row r="523" spans="1:5" x14ac:dyDescent="0.25">
      <c r="A523" s="31">
        <v>2022</v>
      </c>
      <c r="B523" s="6" t="s">
        <v>29</v>
      </c>
      <c r="C523" s="1" t="s">
        <v>5</v>
      </c>
      <c r="D523" s="11">
        <v>4</v>
      </c>
    </row>
    <row r="524" spans="1:5" x14ac:dyDescent="0.25">
      <c r="A524" s="31">
        <v>2022</v>
      </c>
      <c r="B524" s="6" t="s">
        <v>29</v>
      </c>
      <c r="C524" s="1" t="s">
        <v>6</v>
      </c>
      <c r="D524" s="11">
        <v>6555</v>
      </c>
    </row>
    <row r="525" spans="1:5" x14ac:dyDescent="0.25">
      <c r="A525" s="31">
        <v>2022</v>
      </c>
      <c r="B525" s="6" t="s">
        <v>29</v>
      </c>
      <c r="C525" s="1" t="s">
        <v>7</v>
      </c>
      <c r="D525" s="11">
        <v>7521</v>
      </c>
    </row>
    <row r="526" spans="1:5" x14ac:dyDescent="0.25">
      <c r="A526" s="31">
        <v>2022</v>
      </c>
      <c r="B526" s="6" t="s">
        <v>29</v>
      </c>
      <c r="C526" s="1" t="s">
        <v>8</v>
      </c>
      <c r="D526" s="11">
        <v>20793</v>
      </c>
    </row>
    <row r="527" spans="1:5" x14ac:dyDescent="0.25">
      <c r="A527" s="31">
        <v>2022</v>
      </c>
      <c r="B527" s="6" t="s">
        <v>29</v>
      </c>
      <c r="C527" s="1" t="s">
        <v>9</v>
      </c>
      <c r="D527" s="11">
        <v>1448</v>
      </c>
    </row>
    <row r="528" spans="1:5" x14ac:dyDescent="0.25">
      <c r="A528" s="31">
        <v>2022</v>
      </c>
      <c r="B528" s="6" t="s">
        <v>29</v>
      </c>
      <c r="C528" s="1" t="s">
        <v>10</v>
      </c>
      <c r="D528" s="11">
        <v>2852</v>
      </c>
    </row>
    <row r="529" spans="1:5" x14ac:dyDescent="0.25">
      <c r="A529" s="31">
        <v>2022</v>
      </c>
      <c r="B529" s="6" t="s">
        <v>29</v>
      </c>
      <c r="C529" s="1" t="s">
        <v>11</v>
      </c>
      <c r="D529" s="11">
        <v>734</v>
      </c>
    </row>
    <row r="530" spans="1:5" x14ac:dyDescent="0.25">
      <c r="A530" s="31">
        <v>2022</v>
      </c>
      <c r="B530" s="6" t="s">
        <v>29</v>
      </c>
      <c r="C530" s="1" t="s">
        <v>12</v>
      </c>
      <c r="D530" s="11">
        <v>0</v>
      </c>
    </row>
    <row r="531" spans="1:5" x14ac:dyDescent="0.25">
      <c r="A531" s="31">
        <v>2022</v>
      </c>
      <c r="B531" s="6" t="s">
        <v>29</v>
      </c>
      <c r="C531" s="1" t="s">
        <v>13</v>
      </c>
      <c r="D531" s="11">
        <v>702</v>
      </c>
    </row>
    <row r="532" spans="1:5" x14ac:dyDescent="0.25">
      <c r="A532" s="31">
        <v>2022</v>
      </c>
      <c r="B532" s="6" t="s">
        <v>29</v>
      </c>
      <c r="C532" s="1" t="s">
        <v>14</v>
      </c>
      <c r="D532" s="11">
        <v>0</v>
      </c>
    </row>
    <row r="533" spans="1:5" x14ac:dyDescent="0.25">
      <c r="A533" s="31">
        <v>2022</v>
      </c>
      <c r="B533" s="6" t="s">
        <v>29</v>
      </c>
      <c r="C533" s="1" t="s">
        <v>15</v>
      </c>
      <c r="D533" s="11">
        <v>0</v>
      </c>
    </row>
    <row r="534" spans="1:5" x14ac:dyDescent="0.25">
      <c r="A534" s="31">
        <v>2022</v>
      </c>
      <c r="B534" s="6" t="s">
        <v>29</v>
      </c>
      <c r="C534" s="1" t="s">
        <v>16</v>
      </c>
      <c r="D534" s="11">
        <v>0</v>
      </c>
    </row>
    <row r="535" spans="1:5" x14ac:dyDescent="0.25">
      <c r="A535" s="31">
        <v>2022</v>
      </c>
      <c r="B535" s="6" t="s">
        <v>29</v>
      </c>
      <c r="C535" s="1" t="s">
        <v>17</v>
      </c>
      <c r="D535" s="11">
        <v>0</v>
      </c>
    </row>
    <row r="536" spans="1:5" x14ac:dyDescent="0.25">
      <c r="A536" s="31">
        <v>2022</v>
      </c>
      <c r="B536" s="6" t="s">
        <v>29</v>
      </c>
      <c r="C536" s="1" t="s">
        <v>18</v>
      </c>
      <c r="D536" s="11">
        <v>0</v>
      </c>
    </row>
    <row r="537" spans="1:5" x14ac:dyDescent="0.25">
      <c r="A537" s="31">
        <v>2022</v>
      </c>
      <c r="B537" s="6" t="s">
        <v>29</v>
      </c>
      <c r="C537" s="1" t="s">
        <v>19</v>
      </c>
      <c r="D537" s="11">
        <v>0</v>
      </c>
    </row>
    <row r="538" spans="1:5" x14ac:dyDescent="0.25">
      <c r="A538" s="31">
        <v>2022</v>
      </c>
      <c r="B538" s="6" t="s">
        <v>29</v>
      </c>
      <c r="C538" s="1" t="s">
        <v>20</v>
      </c>
      <c r="D538" s="11">
        <v>0</v>
      </c>
    </row>
    <row r="539" spans="1:5" x14ac:dyDescent="0.25">
      <c r="A539" s="31">
        <v>2022</v>
      </c>
      <c r="B539" s="6" t="s">
        <v>29</v>
      </c>
      <c r="C539" s="1" t="s">
        <v>21</v>
      </c>
      <c r="D539" s="11">
        <v>0</v>
      </c>
    </row>
    <row r="540" spans="1:5" x14ac:dyDescent="0.25">
      <c r="A540" s="31">
        <v>2022</v>
      </c>
      <c r="B540" s="6" t="s">
        <v>29</v>
      </c>
      <c r="C540" s="1" t="s">
        <v>22</v>
      </c>
      <c r="D540" s="11">
        <v>0</v>
      </c>
    </row>
    <row r="541" spans="1:5" x14ac:dyDescent="0.25">
      <c r="A541" s="32">
        <v>2022</v>
      </c>
      <c r="B541" s="8" t="s">
        <v>29</v>
      </c>
      <c r="C541" s="9" t="s">
        <v>23</v>
      </c>
      <c r="D541" s="14">
        <v>0</v>
      </c>
      <c r="E541">
        <f>SUM(D522:D541)</f>
        <v>42926</v>
      </c>
    </row>
    <row r="542" spans="1:5" x14ac:dyDescent="0.25">
      <c r="A542" s="30">
        <v>2022</v>
      </c>
      <c r="B542" s="3" t="s">
        <v>28</v>
      </c>
      <c r="C542" s="4" t="s">
        <v>4</v>
      </c>
      <c r="D542" s="11">
        <v>61371</v>
      </c>
    </row>
    <row r="543" spans="1:5" x14ac:dyDescent="0.25">
      <c r="A543" s="31">
        <v>2022</v>
      </c>
      <c r="B543" s="6" t="s">
        <v>28</v>
      </c>
      <c r="C543" s="1" t="s">
        <v>5</v>
      </c>
      <c r="D543" s="11">
        <v>416237</v>
      </c>
    </row>
    <row r="544" spans="1:5" x14ac:dyDescent="0.25">
      <c r="A544" s="31">
        <v>2022</v>
      </c>
      <c r="B544" s="6" t="s">
        <v>28</v>
      </c>
      <c r="C544" s="1" t="s">
        <v>6</v>
      </c>
      <c r="D544" s="11">
        <v>85429</v>
      </c>
    </row>
    <row r="545" spans="1:4" x14ac:dyDescent="0.25">
      <c r="A545" s="31">
        <v>2022</v>
      </c>
      <c r="B545" s="6" t="s">
        <v>28</v>
      </c>
      <c r="C545" s="1" t="s">
        <v>7</v>
      </c>
      <c r="D545" s="11">
        <v>369746</v>
      </c>
    </row>
    <row r="546" spans="1:4" x14ac:dyDescent="0.25">
      <c r="A546" s="31">
        <v>2022</v>
      </c>
      <c r="B546" s="6" t="s">
        <v>28</v>
      </c>
      <c r="C546" s="1" t="s">
        <v>8</v>
      </c>
      <c r="D546" s="11">
        <v>108421</v>
      </c>
    </row>
    <row r="547" spans="1:4" x14ac:dyDescent="0.25">
      <c r="A547" s="31">
        <v>2022</v>
      </c>
      <c r="B547" s="6" t="s">
        <v>28</v>
      </c>
      <c r="C547" s="1" t="s">
        <v>9</v>
      </c>
      <c r="D547" s="11">
        <v>69987</v>
      </c>
    </row>
    <row r="548" spans="1:4" x14ac:dyDescent="0.25">
      <c r="A548" s="31">
        <v>2022</v>
      </c>
      <c r="B548" s="6" t="s">
        <v>28</v>
      </c>
      <c r="C548" s="1" t="s">
        <v>10</v>
      </c>
      <c r="D548" s="11">
        <v>66390</v>
      </c>
    </row>
    <row r="549" spans="1:4" x14ac:dyDescent="0.25">
      <c r="A549" s="31">
        <v>2022</v>
      </c>
      <c r="B549" s="6" t="s">
        <v>28</v>
      </c>
      <c r="C549" s="1" t="s">
        <v>11</v>
      </c>
      <c r="D549" s="11">
        <v>17280</v>
      </c>
    </row>
    <row r="550" spans="1:4" x14ac:dyDescent="0.25">
      <c r="A550" s="31">
        <v>2022</v>
      </c>
      <c r="B550" s="6" t="s">
        <v>28</v>
      </c>
      <c r="C550" s="1" t="s">
        <v>12</v>
      </c>
      <c r="D550" s="11">
        <v>4000</v>
      </c>
    </row>
    <row r="551" spans="1:4" x14ac:dyDescent="0.25">
      <c r="A551" s="31">
        <v>2022</v>
      </c>
      <c r="B551" s="6" t="s">
        <v>28</v>
      </c>
      <c r="C551" s="1" t="s">
        <v>13</v>
      </c>
      <c r="D551" s="11">
        <v>189024</v>
      </c>
    </row>
    <row r="552" spans="1:4" x14ac:dyDescent="0.25">
      <c r="A552" s="31">
        <v>2022</v>
      </c>
      <c r="B552" s="6" t="s">
        <v>28</v>
      </c>
      <c r="C552" s="1" t="s">
        <v>14</v>
      </c>
      <c r="D552" s="11">
        <v>8404</v>
      </c>
    </row>
    <row r="553" spans="1:4" x14ac:dyDescent="0.25">
      <c r="A553" s="31">
        <v>2022</v>
      </c>
      <c r="B553" s="6" t="s">
        <v>28</v>
      </c>
      <c r="C553" s="1" t="s">
        <v>15</v>
      </c>
      <c r="D553" s="11">
        <v>49356</v>
      </c>
    </row>
    <row r="554" spans="1:4" x14ac:dyDescent="0.25">
      <c r="A554" s="31">
        <v>2022</v>
      </c>
      <c r="B554" s="6" t="s">
        <v>28</v>
      </c>
      <c r="C554" s="1" t="s">
        <v>16</v>
      </c>
      <c r="D554" s="11">
        <v>5057</v>
      </c>
    </row>
    <row r="555" spans="1:4" x14ac:dyDescent="0.25">
      <c r="A555" s="31">
        <v>2022</v>
      </c>
      <c r="B555" s="6" t="s">
        <v>28</v>
      </c>
      <c r="C555" s="1" t="s">
        <v>17</v>
      </c>
      <c r="D555" s="11">
        <v>-1931</v>
      </c>
    </row>
    <row r="556" spans="1:4" x14ac:dyDescent="0.25">
      <c r="A556" s="31">
        <v>2022</v>
      </c>
      <c r="B556" s="6" t="s">
        <v>28</v>
      </c>
      <c r="C556" s="1" t="s">
        <v>18</v>
      </c>
      <c r="D556" s="11">
        <v>-1770</v>
      </c>
    </row>
    <row r="557" spans="1:4" x14ac:dyDescent="0.25">
      <c r="A557" s="31">
        <v>2022</v>
      </c>
      <c r="B557" s="6" t="s">
        <v>28</v>
      </c>
      <c r="C557" s="1" t="s">
        <v>19</v>
      </c>
      <c r="D557" s="11">
        <v>37217</v>
      </c>
    </row>
    <row r="558" spans="1:4" x14ac:dyDescent="0.25">
      <c r="A558" s="31">
        <v>2022</v>
      </c>
      <c r="B558" s="6" t="s">
        <v>28</v>
      </c>
      <c r="C558" s="1" t="s">
        <v>20</v>
      </c>
      <c r="D558" s="11">
        <v>13900</v>
      </c>
    </row>
    <row r="559" spans="1:4" x14ac:dyDescent="0.25">
      <c r="A559" s="31">
        <v>2022</v>
      </c>
      <c r="B559" s="6" t="s">
        <v>28</v>
      </c>
      <c r="C559" s="1" t="s">
        <v>21</v>
      </c>
      <c r="D559" s="11">
        <v>2036</v>
      </c>
    </row>
    <row r="560" spans="1:4" x14ac:dyDescent="0.25">
      <c r="A560" s="31">
        <v>2022</v>
      </c>
      <c r="B560" s="6" t="s">
        <v>28</v>
      </c>
      <c r="C560" s="1" t="s">
        <v>22</v>
      </c>
      <c r="D560" s="11">
        <v>413</v>
      </c>
    </row>
    <row r="561" spans="1:6" x14ac:dyDescent="0.25">
      <c r="A561" s="32">
        <v>2022</v>
      </c>
      <c r="B561" s="8" t="s">
        <v>28</v>
      </c>
      <c r="C561" s="9" t="s">
        <v>23</v>
      </c>
      <c r="D561" s="14">
        <v>113</v>
      </c>
      <c r="E561" s="2">
        <f>SUM(D542:D561)</f>
        <v>1500680</v>
      </c>
      <c r="F561">
        <f>SUM(E422:E561)</f>
        <v>1772247.1</v>
      </c>
    </row>
    <row r="562" spans="1:6" x14ac:dyDescent="0.25">
      <c r="A562" s="49">
        <v>2023</v>
      </c>
      <c r="B562" s="3" t="s">
        <v>3</v>
      </c>
      <c r="C562" s="4" t="s">
        <v>38</v>
      </c>
      <c r="D562" s="11">
        <v>0</v>
      </c>
    </row>
    <row r="563" spans="1:6" x14ac:dyDescent="0.25">
      <c r="A563" s="49">
        <v>2023</v>
      </c>
      <c r="B563" s="6" t="s">
        <v>3</v>
      </c>
      <c r="C563" s="1" t="s">
        <v>39</v>
      </c>
      <c r="D563" s="11">
        <v>0</v>
      </c>
    </row>
    <row r="564" spans="1:6" x14ac:dyDescent="0.25">
      <c r="A564" s="49">
        <v>2023</v>
      </c>
      <c r="B564" s="6" t="s">
        <v>3</v>
      </c>
      <c r="C564" s="1" t="s">
        <v>40</v>
      </c>
      <c r="D564" s="11">
        <v>453</v>
      </c>
    </row>
    <row r="565" spans="1:6" x14ac:dyDescent="0.25">
      <c r="A565" s="49">
        <v>2023</v>
      </c>
      <c r="B565" s="6" t="s">
        <v>3</v>
      </c>
      <c r="C565" s="1" t="s">
        <v>41</v>
      </c>
      <c r="D565" s="11">
        <v>0</v>
      </c>
    </row>
    <row r="566" spans="1:6" x14ac:dyDescent="0.25">
      <c r="A566" s="49">
        <v>2023</v>
      </c>
      <c r="B566" s="6" t="s">
        <v>3</v>
      </c>
      <c r="C566" s="1" t="s">
        <v>42</v>
      </c>
      <c r="D566" s="11">
        <v>97</v>
      </c>
    </row>
    <row r="567" spans="1:6" x14ac:dyDescent="0.25">
      <c r="A567" s="49">
        <v>2023</v>
      </c>
      <c r="B567" s="6" t="s">
        <v>3</v>
      </c>
      <c r="C567" s="1" t="s">
        <v>43</v>
      </c>
      <c r="D567" s="11">
        <v>0</v>
      </c>
    </row>
    <row r="568" spans="1:6" x14ac:dyDescent="0.25">
      <c r="A568" s="49">
        <v>2023</v>
      </c>
      <c r="B568" s="6" t="s">
        <v>3</v>
      </c>
      <c r="C568" s="1" t="s">
        <v>44</v>
      </c>
      <c r="D568" s="11">
        <v>1</v>
      </c>
    </row>
    <row r="569" spans="1:6" x14ac:dyDescent="0.25">
      <c r="A569" s="49">
        <v>2023</v>
      </c>
      <c r="B569" s="6" t="s">
        <v>3</v>
      </c>
      <c r="C569" s="1" t="s">
        <v>45</v>
      </c>
      <c r="D569" s="11">
        <v>20</v>
      </c>
    </row>
    <row r="570" spans="1:6" x14ac:dyDescent="0.25">
      <c r="A570" s="49">
        <v>2023</v>
      </c>
      <c r="B570" s="6" t="s">
        <v>3</v>
      </c>
      <c r="C570" s="1" t="s">
        <v>46</v>
      </c>
      <c r="D570" s="11">
        <v>7179</v>
      </c>
    </row>
    <row r="571" spans="1:6" x14ac:dyDescent="0.25">
      <c r="A571" s="49">
        <v>2023</v>
      </c>
      <c r="B571" s="6" t="s">
        <v>3</v>
      </c>
      <c r="C571" s="1" t="s">
        <v>47</v>
      </c>
      <c r="D571" s="11">
        <v>0</v>
      </c>
    </row>
    <row r="572" spans="1:6" x14ac:dyDescent="0.25">
      <c r="A572" s="49">
        <v>2023</v>
      </c>
      <c r="B572" s="6" t="s">
        <v>3</v>
      </c>
      <c r="C572" s="1" t="s">
        <v>48</v>
      </c>
      <c r="D572" s="11">
        <v>53</v>
      </c>
    </row>
    <row r="573" spans="1:6" x14ac:dyDescent="0.25">
      <c r="A573" s="49">
        <v>2023</v>
      </c>
      <c r="B573" s="6" t="s">
        <v>3</v>
      </c>
      <c r="C573" s="1" t="s">
        <v>49</v>
      </c>
      <c r="D573" s="11">
        <v>3294</v>
      </c>
    </row>
    <row r="574" spans="1:6" x14ac:dyDescent="0.25">
      <c r="A574" s="49">
        <v>2023</v>
      </c>
      <c r="B574" s="6" t="s">
        <v>3</v>
      </c>
      <c r="C574" s="1" t="s">
        <v>50</v>
      </c>
      <c r="D574" s="11">
        <v>344</v>
      </c>
    </row>
    <row r="575" spans="1:6" x14ac:dyDescent="0.25">
      <c r="A575" s="49">
        <v>2023</v>
      </c>
      <c r="B575" s="6" t="s">
        <v>3</v>
      </c>
      <c r="C575" s="1" t="s">
        <v>51</v>
      </c>
      <c r="D575" s="11">
        <v>0</v>
      </c>
    </row>
    <row r="576" spans="1:6" x14ac:dyDescent="0.25">
      <c r="A576" s="49">
        <v>2023</v>
      </c>
      <c r="B576" s="6" t="s">
        <v>3</v>
      </c>
      <c r="C576" s="1" t="s">
        <v>52</v>
      </c>
      <c r="D576" s="11">
        <v>2</v>
      </c>
    </row>
    <row r="577" spans="1:5" x14ac:dyDescent="0.25">
      <c r="A577" s="49">
        <v>2023</v>
      </c>
      <c r="B577" s="6" t="s">
        <v>3</v>
      </c>
      <c r="C577" s="1" t="s">
        <v>53</v>
      </c>
      <c r="D577" s="11">
        <v>0</v>
      </c>
    </row>
    <row r="578" spans="1:5" x14ac:dyDescent="0.25">
      <c r="A578" s="49">
        <v>2023</v>
      </c>
      <c r="B578" s="6" t="s">
        <v>3</v>
      </c>
      <c r="C578" s="1" t="s">
        <v>54</v>
      </c>
      <c r="D578" s="11">
        <v>0</v>
      </c>
    </row>
    <row r="579" spans="1:5" x14ac:dyDescent="0.25">
      <c r="A579" s="49">
        <v>2023</v>
      </c>
      <c r="B579" s="6" t="s">
        <v>3</v>
      </c>
      <c r="C579" s="50" t="s">
        <v>21</v>
      </c>
      <c r="D579" s="11">
        <v>0</v>
      </c>
    </row>
    <row r="580" spans="1:5" x14ac:dyDescent="0.25">
      <c r="A580" s="49">
        <v>2023</v>
      </c>
      <c r="B580" s="6" t="s">
        <v>3</v>
      </c>
      <c r="C580" s="1" t="s">
        <v>22</v>
      </c>
      <c r="D580" s="11">
        <v>0</v>
      </c>
    </row>
    <row r="581" spans="1:5" x14ac:dyDescent="0.25">
      <c r="A581" s="49">
        <v>2023</v>
      </c>
      <c r="B581" s="8" t="s">
        <v>3</v>
      </c>
      <c r="C581" s="1" t="s">
        <v>55</v>
      </c>
      <c r="D581" s="11">
        <v>0</v>
      </c>
      <c r="E581" s="2">
        <f>SUM(D562:D581)</f>
        <v>11443</v>
      </c>
    </row>
    <row r="582" spans="1:5" x14ac:dyDescent="0.25">
      <c r="A582" s="49">
        <v>2023</v>
      </c>
      <c r="B582" s="3" t="s">
        <v>24</v>
      </c>
      <c r="C582" s="4" t="s">
        <v>38</v>
      </c>
      <c r="D582" s="11">
        <v>621</v>
      </c>
    </row>
    <row r="583" spans="1:5" x14ac:dyDescent="0.25">
      <c r="A583" s="49">
        <v>2023</v>
      </c>
      <c r="B583" s="6" t="s">
        <v>24</v>
      </c>
      <c r="C583" s="1" t="s">
        <v>39</v>
      </c>
      <c r="D583" s="11">
        <v>13115</v>
      </c>
    </row>
    <row r="584" spans="1:5" x14ac:dyDescent="0.25">
      <c r="A584" s="49">
        <v>2023</v>
      </c>
      <c r="B584" s="6" t="s">
        <v>24</v>
      </c>
      <c r="C584" s="1" t="s">
        <v>40</v>
      </c>
      <c r="D584" s="11">
        <v>2278</v>
      </c>
    </row>
    <row r="585" spans="1:5" x14ac:dyDescent="0.25">
      <c r="A585" s="49">
        <v>2023</v>
      </c>
      <c r="B585" s="6" t="s">
        <v>24</v>
      </c>
      <c r="C585" s="1" t="s">
        <v>41</v>
      </c>
      <c r="D585" s="11">
        <v>5262</v>
      </c>
    </row>
    <row r="586" spans="1:5" x14ac:dyDescent="0.25">
      <c r="A586" s="49">
        <v>2023</v>
      </c>
      <c r="B586" s="6" t="s">
        <v>24</v>
      </c>
      <c r="C586" s="1" t="s">
        <v>42</v>
      </c>
      <c r="D586" s="11">
        <v>135</v>
      </c>
    </row>
    <row r="587" spans="1:5" x14ac:dyDescent="0.25">
      <c r="A587" s="49">
        <v>2023</v>
      </c>
      <c r="B587" s="6" t="s">
        <v>24</v>
      </c>
      <c r="C587" s="1" t="s">
        <v>43</v>
      </c>
      <c r="D587" s="11">
        <v>6207</v>
      </c>
    </row>
    <row r="588" spans="1:5" x14ac:dyDescent="0.25">
      <c r="A588" s="49">
        <v>2023</v>
      </c>
      <c r="B588" s="6" t="s">
        <v>24</v>
      </c>
      <c r="C588" s="1" t="s">
        <v>44</v>
      </c>
      <c r="D588" s="11">
        <v>2408</v>
      </c>
    </row>
    <row r="589" spans="1:5" x14ac:dyDescent="0.25">
      <c r="A589" s="49">
        <v>2023</v>
      </c>
      <c r="B589" s="6" t="s">
        <v>24</v>
      </c>
      <c r="C589" s="1" t="s">
        <v>45</v>
      </c>
      <c r="D589" s="11">
        <v>1930</v>
      </c>
    </row>
    <row r="590" spans="1:5" x14ac:dyDescent="0.25">
      <c r="A590" s="49">
        <v>2023</v>
      </c>
      <c r="B590" s="6" t="s">
        <v>24</v>
      </c>
      <c r="C590" s="1" t="s">
        <v>46</v>
      </c>
      <c r="D590" s="11">
        <v>534</v>
      </c>
    </row>
    <row r="591" spans="1:5" x14ac:dyDescent="0.25">
      <c r="A591" s="49">
        <v>2023</v>
      </c>
      <c r="B591" s="6" t="s">
        <v>24</v>
      </c>
      <c r="C591" s="1" t="s">
        <v>47</v>
      </c>
      <c r="D591" s="11">
        <v>3659</v>
      </c>
    </row>
    <row r="592" spans="1:5" x14ac:dyDescent="0.25">
      <c r="A592" s="49">
        <v>2023</v>
      </c>
      <c r="B592" s="6" t="s">
        <v>24</v>
      </c>
      <c r="C592" s="1" t="s">
        <v>48</v>
      </c>
      <c r="D592" s="11">
        <v>1126</v>
      </c>
    </row>
    <row r="593" spans="1:5" x14ac:dyDescent="0.25">
      <c r="A593" s="49">
        <v>2023</v>
      </c>
      <c r="B593" s="6" t="s">
        <v>24</v>
      </c>
      <c r="C593" s="1" t="s">
        <v>49</v>
      </c>
      <c r="D593" s="11">
        <v>965</v>
      </c>
    </row>
    <row r="594" spans="1:5" x14ac:dyDescent="0.25">
      <c r="A594" s="49">
        <v>2023</v>
      </c>
      <c r="B594" s="6" t="s">
        <v>24</v>
      </c>
      <c r="C594" s="1" t="s">
        <v>50</v>
      </c>
      <c r="D594" s="11">
        <v>14</v>
      </c>
    </row>
    <row r="595" spans="1:5" x14ac:dyDescent="0.25">
      <c r="A595" s="49">
        <v>2023</v>
      </c>
      <c r="B595" s="6" t="s">
        <v>24</v>
      </c>
      <c r="C595" s="1" t="s">
        <v>51</v>
      </c>
      <c r="D595" s="11">
        <v>162</v>
      </c>
    </row>
    <row r="596" spans="1:5" x14ac:dyDescent="0.25">
      <c r="A596" s="49">
        <v>2023</v>
      </c>
      <c r="B596" s="6" t="s">
        <v>24</v>
      </c>
      <c r="C596" s="1" t="s">
        <v>52</v>
      </c>
      <c r="D596" s="11">
        <v>223</v>
      </c>
    </row>
    <row r="597" spans="1:5" x14ac:dyDescent="0.25">
      <c r="A597" s="49">
        <v>2023</v>
      </c>
      <c r="B597" s="6" t="s">
        <v>24</v>
      </c>
      <c r="C597" s="1" t="s">
        <v>53</v>
      </c>
      <c r="D597" s="11">
        <v>917</v>
      </c>
    </row>
    <row r="598" spans="1:5" x14ac:dyDescent="0.25">
      <c r="A598" s="49">
        <v>2023</v>
      </c>
      <c r="B598" s="6" t="s">
        <v>24</v>
      </c>
      <c r="C598" s="1" t="s">
        <v>54</v>
      </c>
      <c r="D598" s="11">
        <v>590</v>
      </c>
    </row>
    <row r="599" spans="1:5" x14ac:dyDescent="0.25">
      <c r="A599" s="49">
        <v>2023</v>
      </c>
      <c r="B599" s="6" t="s">
        <v>24</v>
      </c>
      <c r="C599" s="1" t="s">
        <v>56</v>
      </c>
      <c r="D599" s="11">
        <v>0</v>
      </c>
    </row>
    <row r="600" spans="1:5" x14ac:dyDescent="0.25">
      <c r="A600" s="49">
        <v>2023</v>
      </c>
      <c r="B600" s="6" t="s">
        <v>24</v>
      </c>
      <c r="C600" s="50" t="s">
        <v>22</v>
      </c>
      <c r="D600" s="11">
        <v>0</v>
      </c>
    </row>
    <row r="601" spans="1:5" x14ac:dyDescent="0.25">
      <c r="A601" s="49">
        <v>2023</v>
      </c>
      <c r="B601" s="8" t="s">
        <v>24</v>
      </c>
      <c r="C601" s="1" t="s">
        <v>55</v>
      </c>
      <c r="D601" s="11">
        <v>2363</v>
      </c>
      <c r="E601" s="2">
        <f>SUM(D582:D601)</f>
        <v>42509</v>
      </c>
    </row>
    <row r="602" spans="1:5" x14ac:dyDescent="0.25">
      <c r="A602" s="49">
        <v>2023</v>
      </c>
      <c r="B602" s="3" t="s">
        <v>25</v>
      </c>
      <c r="C602" s="4" t="s">
        <v>4</v>
      </c>
      <c r="D602" s="11">
        <v>0</v>
      </c>
    </row>
    <row r="603" spans="1:5" x14ac:dyDescent="0.25">
      <c r="A603" s="49">
        <v>2023</v>
      </c>
      <c r="B603" s="6" t="s">
        <v>25</v>
      </c>
      <c r="C603" s="1" t="s">
        <v>5</v>
      </c>
      <c r="D603" s="11">
        <v>0</v>
      </c>
    </row>
    <row r="604" spans="1:5" x14ac:dyDescent="0.25">
      <c r="A604" s="49">
        <v>2023</v>
      </c>
      <c r="B604" s="6" t="s">
        <v>25</v>
      </c>
      <c r="C604" s="1" t="s">
        <v>6</v>
      </c>
      <c r="D604" s="11">
        <v>0</v>
      </c>
    </row>
    <row r="605" spans="1:5" x14ac:dyDescent="0.25">
      <c r="A605" s="49">
        <v>2023</v>
      </c>
      <c r="B605" s="6" t="s">
        <v>25</v>
      </c>
      <c r="C605" s="1" t="s">
        <v>7</v>
      </c>
      <c r="D605" s="11">
        <v>0</v>
      </c>
    </row>
    <row r="606" spans="1:5" x14ac:dyDescent="0.25">
      <c r="A606" s="49">
        <v>2023</v>
      </c>
      <c r="B606" s="6" t="s">
        <v>25</v>
      </c>
      <c r="C606" s="1" t="s">
        <v>8</v>
      </c>
      <c r="D606" s="11">
        <v>0</v>
      </c>
    </row>
    <row r="607" spans="1:5" x14ac:dyDescent="0.25">
      <c r="A607" s="49">
        <v>2023</v>
      </c>
      <c r="B607" s="6" t="s">
        <v>25</v>
      </c>
      <c r="C607" s="1" t="s">
        <v>9</v>
      </c>
      <c r="D607" s="11">
        <v>0</v>
      </c>
    </row>
    <row r="608" spans="1:5" x14ac:dyDescent="0.25">
      <c r="A608" s="49">
        <v>2023</v>
      </c>
      <c r="B608" s="6" t="s">
        <v>25</v>
      </c>
      <c r="C608" s="1" t="s">
        <v>10</v>
      </c>
      <c r="D608" s="11">
        <v>0</v>
      </c>
    </row>
    <row r="609" spans="1:5" x14ac:dyDescent="0.25">
      <c r="A609" s="49">
        <v>2023</v>
      </c>
      <c r="B609" s="6" t="s">
        <v>25</v>
      </c>
      <c r="C609" s="1" t="s">
        <v>11</v>
      </c>
      <c r="D609" s="11">
        <v>0</v>
      </c>
    </row>
    <row r="610" spans="1:5" x14ac:dyDescent="0.25">
      <c r="A610" s="49">
        <v>2023</v>
      </c>
      <c r="B610" s="6" t="s">
        <v>25</v>
      </c>
      <c r="C610" s="1" t="s">
        <v>12</v>
      </c>
      <c r="D610" s="11">
        <v>0</v>
      </c>
    </row>
    <row r="611" spans="1:5" x14ac:dyDescent="0.25">
      <c r="A611" s="49">
        <v>2023</v>
      </c>
      <c r="B611" s="6" t="s">
        <v>25</v>
      </c>
      <c r="C611" s="1" t="s">
        <v>13</v>
      </c>
      <c r="D611" s="11">
        <v>103789</v>
      </c>
    </row>
    <row r="612" spans="1:5" x14ac:dyDescent="0.25">
      <c r="A612" s="49">
        <v>2023</v>
      </c>
      <c r="B612" s="6" t="s">
        <v>25</v>
      </c>
      <c r="C612" s="1" t="s">
        <v>14</v>
      </c>
      <c r="D612" s="11">
        <v>0</v>
      </c>
    </row>
    <row r="613" spans="1:5" x14ac:dyDescent="0.25">
      <c r="A613" s="49">
        <v>2023</v>
      </c>
      <c r="B613" s="6" t="s">
        <v>25</v>
      </c>
      <c r="C613" s="1" t="s">
        <v>15</v>
      </c>
      <c r="D613" s="11">
        <v>0</v>
      </c>
    </row>
    <row r="614" spans="1:5" x14ac:dyDescent="0.25">
      <c r="A614" s="49">
        <v>2023</v>
      </c>
      <c r="B614" s="6" t="s">
        <v>25</v>
      </c>
      <c r="C614" s="1" t="s">
        <v>16</v>
      </c>
      <c r="D614" s="11">
        <v>0</v>
      </c>
    </row>
    <row r="615" spans="1:5" x14ac:dyDescent="0.25">
      <c r="A615" s="49">
        <v>2023</v>
      </c>
      <c r="B615" s="6" t="s">
        <v>25</v>
      </c>
      <c r="C615" s="1" t="s">
        <v>17</v>
      </c>
      <c r="D615" s="11">
        <v>0</v>
      </c>
    </row>
    <row r="616" spans="1:5" x14ac:dyDescent="0.25">
      <c r="A616" s="49">
        <v>2023</v>
      </c>
      <c r="B616" s="6" t="s">
        <v>25</v>
      </c>
      <c r="C616" s="1" t="s">
        <v>18</v>
      </c>
      <c r="D616" s="11">
        <v>0</v>
      </c>
    </row>
    <row r="617" spans="1:5" x14ac:dyDescent="0.25">
      <c r="A617" s="49">
        <v>2023</v>
      </c>
      <c r="B617" s="6" t="s">
        <v>25</v>
      </c>
      <c r="C617" s="1" t="s">
        <v>19</v>
      </c>
      <c r="D617" s="11">
        <v>0</v>
      </c>
    </row>
    <row r="618" spans="1:5" x14ac:dyDescent="0.25">
      <c r="A618" s="49">
        <v>2023</v>
      </c>
      <c r="B618" s="6" t="s">
        <v>25</v>
      </c>
      <c r="C618" s="1" t="s">
        <v>20</v>
      </c>
      <c r="D618" s="11">
        <v>0</v>
      </c>
    </row>
    <row r="619" spans="1:5" x14ac:dyDescent="0.25">
      <c r="A619" s="49">
        <v>2023</v>
      </c>
      <c r="B619" s="6" t="s">
        <v>25</v>
      </c>
      <c r="C619" s="1" t="s">
        <v>56</v>
      </c>
      <c r="D619" s="11">
        <v>0</v>
      </c>
    </row>
    <row r="620" spans="1:5" x14ac:dyDescent="0.25">
      <c r="A620" s="49">
        <v>2023</v>
      </c>
      <c r="B620" s="6" t="s">
        <v>25</v>
      </c>
      <c r="C620" s="1" t="s">
        <v>22</v>
      </c>
      <c r="D620" s="11">
        <v>0</v>
      </c>
    </row>
    <row r="621" spans="1:5" x14ac:dyDescent="0.25">
      <c r="A621" s="49">
        <v>2023</v>
      </c>
      <c r="B621" s="8" t="s">
        <v>25</v>
      </c>
      <c r="C621" s="50" t="s">
        <v>37</v>
      </c>
      <c r="D621" s="11">
        <v>0</v>
      </c>
      <c r="E621" s="2">
        <f>SUM(D602:D621)</f>
        <v>103789</v>
      </c>
    </row>
    <row r="622" spans="1:5" x14ac:dyDescent="0.25">
      <c r="A622" s="49">
        <v>2023</v>
      </c>
      <c r="B622" s="3" t="s">
        <v>26</v>
      </c>
      <c r="C622" s="4" t="s">
        <v>4</v>
      </c>
      <c r="D622" s="11">
        <v>5532</v>
      </c>
    </row>
    <row r="623" spans="1:5" x14ac:dyDescent="0.25">
      <c r="A623" s="49">
        <v>2023</v>
      </c>
      <c r="B623" s="6" t="s">
        <v>26</v>
      </c>
      <c r="C623" s="1" t="s">
        <v>5</v>
      </c>
      <c r="D623" s="11">
        <v>21570</v>
      </c>
    </row>
    <row r="624" spans="1:5" x14ac:dyDescent="0.25">
      <c r="A624" s="49">
        <v>2023</v>
      </c>
      <c r="B624" s="6" t="s">
        <v>26</v>
      </c>
      <c r="C624" s="1" t="s">
        <v>6</v>
      </c>
      <c r="D624" s="11">
        <v>12859</v>
      </c>
    </row>
    <row r="625" spans="1:4" x14ac:dyDescent="0.25">
      <c r="A625" s="49">
        <v>2023</v>
      </c>
      <c r="B625" s="6" t="s">
        <v>26</v>
      </c>
      <c r="C625" s="1" t="s">
        <v>7</v>
      </c>
      <c r="D625" s="11">
        <v>42983</v>
      </c>
    </row>
    <row r="626" spans="1:4" x14ac:dyDescent="0.25">
      <c r="A626" s="49">
        <v>2023</v>
      </c>
      <c r="B626" s="6" t="s">
        <v>26</v>
      </c>
      <c r="C626" s="1" t="s">
        <v>8</v>
      </c>
      <c r="D626" s="11">
        <v>4934</v>
      </c>
    </row>
    <row r="627" spans="1:4" x14ac:dyDescent="0.25">
      <c r="A627" s="49">
        <v>2023</v>
      </c>
      <c r="B627" s="6" t="s">
        <v>26</v>
      </c>
      <c r="C627" s="1" t="s">
        <v>9</v>
      </c>
      <c r="D627" s="11">
        <v>11516</v>
      </c>
    </row>
    <row r="628" spans="1:4" x14ac:dyDescent="0.25">
      <c r="A628" s="49">
        <v>2023</v>
      </c>
      <c r="B628" s="6" t="s">
        <v>26</v>
      </c>
      <c r="C628" s="1" t="s">
        <v>10</v>
      </c>
      <c r="D628" s="11">
        <v>-2126</v>
      </c>
    </row>
    <row r="629" spans="1:4" x14ac:dyDescent="0.25">
      <c r="A629" s="49">
        <v>2023</v>
      </c>
      <c r="B629" s="6" t="s">
        <v>26</v>
      </c>
      <c r="C629" s="1" t="s">
        <v>11</v>
      </c>
      <c r="D629" s="11">
        <v>1699</v>
      </c>
    </row>
    <row r="630" spans="1:4" x14ac:dyDescent="0.25">
      <c r="A630" s="49">
        <v>2023</v>
      </c>
      <c r="B630" s="6" t="s">
        <v>26</v>
      </c>
      <c r="C630" s="1" t="s">
        <v>12</v>
      </c>
      <c r="D630" s="11">
        <v>103038</v>
      </c>
    </row>
    <row r="631" spans="1:4" x14ac:dyDescent="0.25">
      <c r="A631" s="49">
        <v>2023</v>
      </c>
      <c r="B631" s="6" t="s">
        <v>26</v>
      </c>
      <c r="C631" s="1" t="s">
        <v>13</v>
      </c>
      <c r="D631" s="11">
        <v>4439</v>
      </c>
    </row>
    <row r="632" spans="1:4" x14ac:dyDescent="0.25">
      <c r="A632" s="49">
        <v>2023</v>
      </c>
      <c r="B632" s="6" t="s">
        <v>26</v>
      </c>
      <c r="C632" s="1" t="s">
        <v>57</v>
      </c>
      <c r="D632" s="11">
        <v>7168</v>
      </c>
    </row>
    <row r="633" spans="1:4" x14ac:dyDescent="0.25">
      <c r="A633" s="49">
        <v>2023</v>
      </c>
      <c r="B633" s="6" t="s">
        <v>26</v>
      </c>
      <c r="C633" s="1" t="s">
        <v>15</v>
      </c>
      <c r="D633" s="11">
        <v>1012</v>
      </c>
    </row>
    <row r="634" spans="1:4" x14ac:dyDescent="0.25">
      <c r="A634" s="49">
        <v>2023</v>
      </c>
      <c r="B634" s="6" t="s">
        <v>26</v>
      </c>
      <c r="C634" s="1" t="s">
        <v>16</v>
      </c>
      <c r="D634" s="11">
        <v>1916</v>
      </c>
    </row>
    <row r="635" spans="1:4" x14ac:dyDescent="0.25">
      <c r="A635" s="49">
        <v>2023</v>
      </c>
      <c r="B635" s="6" t="s">
        <v>26</v>
      </c>
      <c r="C635" s="1" t="s">
        <v>17</v>
      </c>
      <c r="D635" s="11">
        <v>-362</v>
      </c>
    </row>
    <row r="636" spans="1:4" x14ac:dyDescent="0.25">
      <c r="A636" s="49">
        <v>2023</v>
      </c>
      <c r="B636" s="6" t="s">
        <v>26</v>
      </c>
      <c r="C636" s="1" t="s">
        <v>18</v>
      </c>
      <c r="D636" s="11">
        <v>0</v>
      </c>
    </row>
    <row r="637" spans="1:4" x14ac:dyDescent="0.25">
      <c r="A637" s="49">
        <v>2023</v>
      </c>
      <c r="B637" s="6" t="s">
        <v>26</v>
      </c>
      <c r="C637" s="1" t="s">
        <v>19</v>
      </c>
      <c r="D637" s="11">
        <v>15645</v>
      </c>
    </row>
    <row r="638" spans="1:4" x14ac:dyDescent="0.25">
      <c r="A638" s="49">
        <v>2023</v>
      </c>
      <c r="B638" s="6" t="s">
        <v>26</v>
      </c>
      <c r="C638" s="1" t="s">
        <v>20</v>
      </c>
      <c r="D638" s="11">
        <v>144</v>
      </c>
    </row>
    <row r="639" spans="1:4" x14ac:dyDescent="0.25">
      <c r="A639" s="49">
        <v>2023</v>
      </c>
      <c r="B639" s="6" t="s">
        <v>26</v>
      </c>
      <c r="C639" s="1" t="s">
        <v>56</v>
      </c>
      <c r="D639" s="11">
        <v>0</v>
      </c>
    </row>
    <row r="640" spans="1:4" x14ac:dyDescent="0.25">
      <c r="A640" s="49">
        <v>2023</v>
      </c>
      <c r="B640" s="6" t="s">
        <v>26</v>
      </c>
      <c r="C640" s="1" t="s">
        <v>22</v>
      </c>
      <c r="D640" s="11">
        <v>0</v>
      </c>
    </row>
    <row r="641" spans="1:5" x14ac:dyDescent="0.25">
      <c r="A641" s="49">
        <v>2023</v>
      </c>
      <c r="B641" s="8" t="s">
        <v>26</v>
      </c>
      <c r="C641" s="1" t="s">
        <v>37</v>
      </c>
      <c r="D641" s="11">
        <v>6105</v>
      </c>
      <c r="E641" s="2">
        <f>SUM(D622:D641)</f>
        <v>238072</v>
      </c>
    </row>
    <row r="642" spans="1:5" x14ac:dyDescent="0.25">
      <c r="A642" s="49">
        <v>2023</v>
      </c>
      <c r="B642" s="3" t="s">
        <v>27</v>
      </c>
      <c r="C642" s="4" t="s">
        <v>4</v>
      </c>
      <c r="D642" s="11">
        <v>78</v>
      </c>
    </row>
    <row r="643" spans="1:5" x14ac:dyDescent="0.25">
      <c r="A643" s="49">
        <v>2023</v>
      </c>
      <c r="B643" s="6" t="s">
        <v>27</v>
      </c>
      <c r="C643" s="1" t="s">
        <v>5</v>
      </c>
      <c r="D643" s="11">
        <v>13656</v>
      </c>
    </row>
    <row r="644" spans="1:5" x14ac:dyDescent="0.25">
      <c r="A644" s="49">
        <v>2023</v>
      </c>
      <c r="B644" s="6" t="s">
        <v>27</v>
      </c>
      <c r="C644" s="1" t="s">
        <v>6</v>
      </c>
      <c r="D644" s="11">
        <v>5545</v>
      </c>
    </row>
    <row r="645" spans="1:5" x14ac:dyDescent="0.25">
      <c r="A645" s="49">
        <v>2023</v>
      </c>
      <c r="B645" s="6" t="s">
        <v>27</v>
      </c>
      <c r="C645" s="1" t="s">
        <v>7</v>
      </c>
      <c r="D645" s="11">
        <v>4583</v>
      </c>
    </row>
    <row r="646" spans="1:5" x14ac:dyDescent="0.25">
      <c r="A646" s="49">
        <v>2023</v>
      </c>
      <c r="B646" s="6" t="s">
        <v>27</v>
      </c>
      <c r="C646" s="1" t="s">
        <v>8</v>
      </c>
      <c r="D646" s="11">
        <v>94</v>
      </c>
    </row>
    <row r="647" spans="1:5" x14ac:dyDescent="0.25">
      <c r="A647" s="49">
        <v>2023</v>
      </c>
      <c r="B647" s="6" t="s">
        <v>27</v>
      </c>
      <c r="C647" s="1" t="s">
        <v>9</v>
      </c>
      <c r="D647" s="11">
        <v>253</v>
      </c>
    </row>
    <row r="648" spans="1:5" x14ac:dyDescent="0.25">
      <c r="A648" s="49">
        <v>2023</v>
      </c>
      <c r="B648" s="6" t="s">
        <v>27</v>
      </c>
      <c r="C648" s="1" t="s">
        <v>10</v>
      </c>
      <c r="D648" s="11">
        <v>504</v>
      </c>
    </row>
    <row r="649" spans="1:5" x14ac:dyDescent="0.25">
      <c r="A649" s="49">
        <v>2023</v>
      </c>
      <c r="B649" s="6" t="s">
        <v>27</v>
      </c>
      <c r="C649" s="1" t="s">
        <v>11</v>
      </c>
      <c r="D649" s="11">
        <v>2042</v>
      </c>
    </row>
    <row r="650" spans="1:5" x14ac:dyDescent="0.25">
      <c r="A650" s="49">
        <v>2023</v>
      </c>
      <c r="B650" s="6" t="s">
        <v>27</v>
      </c>
      <c r="C650" s="1" t="s">
        <v>12</v>
      </c>
      <c r="D650" s="11">
        <v>0</v>
      </c>
    </row>
    <row r="651" spans="1:5" x14ac:dyDescent="0.25">
      <c r="A651" s="49">
        <v>2023</v>
      </c>
      <c r="B651" s="6" t="s">
        <v>27</v>
      </c>
      <c r="C651" s="1" t="s">
        <v>13</v>
      </c>
      <c r="D651" s="11">
        <v>14757</v>
      </c>
    </row>
    <row r="652" spans="1:5" x14ac:dyDescent="0.25">
      <c r="A652" s="49">
        <v>2023</v>
      </c>
      <c r="B652" s="6" t="s">
        <v>27</v>
      </c>
      <c r="C652" s="1" t="s">
        <v>14</v>
      </c>
      <c r="D652" s="11">
        <v>0</v>
      </c>
    </row>
    <row r="653" spans="1:5" x14ac:dyDescent="0.25">
      <c r="A653" s="49">
        <v>2023</v>
      </c>
      <c r="B653" s="6" t="s">
        <v>27</v>
      </c>
      <c r="C653" s="1" t="s">
        <v>15</v>
      </c>
      <c r="D653" s="11">
        <v>29</v>
      </c>
    </row>
    <row r="654" spans="1:5" x14ac:dyDescent="0.25">
      <c r="A654" s="49">
        <v>2023</v>
      </c>
      <c r="B654" s="6" t="s">
        <v>27</v>
      </c>
      <c r="C654" s="1" t="s">
        <v>16</v>
      </c>
      <c r="D654" s="11">
        <v>0</v>
      </c>
    </row>
    <row r="655" spans="1:5" x14ac:dyDescent="0.25">
      <c r="A655" s="49">
        <v>2023</v>
      </c>
      <c r="B655" s="6" t="s">
        <v>27</v>
      </c>
      <c r="C655" s="1" t="s">
        <v>17</v>
      </c>
      <c r="D655" s="11">
        <v>0</v>
      </c>
    </row>
    <row r="656" spans="1:5" x14ac:dyDescent="0.25">
      <c r="A656" s="49">
        <v>2023</v>
      </c>
      <c r="B656" s="6" t="s">
        <v>27</v>
      </c>
      <c r="C656" s="1" t="s">
        <v>18</v>
      </c>
      <c r="D656" s="11">
        <v>0</v>
      </c>
    </row>
    <row r="657" spans="1:5" x14ac:dyDescent="0.25">
      <c r="A657" s="49">
        <v>2023</v>
      </c>
      <c r="B657" s="6" t="s">
        <v>27</v>
      </c>
      <c r="C657" s="1" t="s">
        <v>19</v>
      </c>
      <c r="D657" s="11">
        <v>0</v>
      </c>
    </row>
    <row r="658" spans="1:5" x14ac:dyDescent="0.25">
      <c r="A658" s="49">
        <v>2023</v>
      </c>
      <c r="B658" s="6" t="s">
        <v>27</v>
      </c>
      <c r="C658" s="1" t="s">
        <v>20</v>
      </c>
      <c r="D658" s="11">
        <v>0</v>
      </c>
    </row>
    <row r="659" spans="1:5" x14ac:dyDescent="0.25">
      <c r="A659" s="49">
        <v>2023</v>
      </c>
      <c r="B659" s="6" t="s">
        <v>27</v>
      </c>
      <c r="C659" s="1" t="s">
        <v>56</v>
      </c>
      <c r="D659" s="11">
        <v>0</v>
      </c>
    </row>
    <row r="660" spans="1:5" x14ac:dyDescent="0.25">
      <c r="A660" s="49">
        <v>2023</v>
      </c>
      <c r="B660" s="6" t="s">
        <v>27</v>
      </c>
      <c r="C660" s="1" t="s">
        <v>22</v>
      </c>
      <c r="D660" s="11">
        <v>0</v>
      </c>
    </row>
    <row r="661" spans="1:5" x14ac:dyDescent="0.25">
      <c r="A661" s="49">
        <v>2023</v>
      </c>
      <c r="B661" s="8" t="s">
        <v>27</v>
      </c>
      <c r="C661" s="1" t="s">
        <v>37</v>
      </c>
      <c r="D661" s="11">
        <v>12126</v>
      </c>
      <c r="E661" s="2">
        <f>SUM(D642:D661)</f>
        <v>53667</v>
      </c>
    </row>
    <row r="662" spans="1:5" x14ac:dyDescent="0.25">
      <c r="A662" s="49">
        <v>2023</v>
      </c>
      <c r="B662" s="3" t="s">
        <v>29</v>
      </c>
      <c r="C662" s="4" t="s">
        <v>4</v>
      </c>
      <c r="D662" s="11">
        <v>1343</v>
      </c>
    </row>
    <row r="663" spans="1:5" x14ac:dyDescent="0.25">
      <c r="A663" s="49">
        <v>2023</v>
      </c>
      <c r="B663" s="6" t="s">
        <v>29</v>
      </c>
      <c r="C663" s="1" t="s">
        <v>5</v>
      </c>
      <c r="D663" s="11">
        <v>3</v>
      </c>
    </row>
    <row r="664" spans="1:5" x14ac:dyDescent="0.25">
      <c r="A664" s="49">
        <v>2023</v>
      </c>
      <c r="B664" s="6" t="s">
        <v>29</v>
      </c>
      <c r="C664" s="1" t="s">
        <v>6</v>
      </c>
      <c r="D664" s="11">
        <v>9309</v>
      </c>
    </row>
    <row r="665" spans="1:5" x14ac:dyDescent="0.25">
      <c r="A665" s="49">
        <v>2023</v>
      </c>
      <c r="B665" s="6" t="s">
        <v>29</v>
      </c>
      <c r="C665" s="1" t="s">
        <v>7</v>
      </c>
      <c r="D665" s="11">
        <v>13247</v>
      </c>
    </row>
    <row r="666" spans="1:5" x14ac:dyDescent="0.25">
      <c r="A666" s="49">
        <v>2023</v>
      </c>
      <c r="B666" s="6" t="s">
        <v>29</v>
      </c>
      <c r="C666" s="1" t="s">
        <v>8</v>
      </c>
      <c r="D666" s="11">
        <v>18468</v>
      </c>
    </row>
    <row r="667" spans="1:5" x14ac:dyDescent="0.25">
      <c r="A667" s="49">
        <v>2023</v>
      </c>
      <c r="B667" s="6" t="s">
        <v>29</v>
      </c>
      <c r="C667" s="1" t="s">
        <v>9</v>
      </c>
      <c r="D667" s="11">
        <v>1835</v>
      </c>
    </row>
    <row r="668" spans="1:5" x14ac:dyDescent="0.25">
      <c r="A668" s="49">
        <v>2023</v>
      </c>
      <c r="B668" s="6" t="s">
        <v>29</v>
      </c>
      <c r="C668" s="1" t="s">
        <v>10</v>
      </c>
      <c r="D668" s="11">
        <v>4715</v>
      </c>
    </row>
    <row r="669" spans="1:5" x14ac:dyDescent="0.25">
      <c r="A669" s="49">
        <v>2023</v>
      </c>
      <c r="B669" s="6" t="s">
        <v>29</v>
      </c>
      <c r="C669" s="1" t="s">
        <v>11</v>
      </c>
      <c r="D669" s="11">
        <v>1241</v>
      </c>
    </row>
    <row r="670" spans="1:5" x14ac:dyDescent="0.25">
      <c r="A670" s="49">
        <v>2023</v>
      </c>
      <c r="B670" s="6" t="s">
        <v>29</v>
      </c>
      <c r="C670" s="1" t="s">
        <v>12</v>
      </c>
      <c r="D670" s="11">
        <v>0</v>
      </c>
    </row>
    <row r="671" spans="1:5" x14ac:dyDescent="0.25">
      <c r="A671" s="49">
        <v>2023</v>
      </c>
      <c r="B671" s="6" t="s">
        <v>29</v>
      </c>
      <c r="C671" s="1" t="s">
        <v>13</v>
      </c>
      <c r="D671" s="11">
        <v>0</v>
      </c>
    </row>
    <row r="672" spans="1:5" x14ac:dyDescent="0.25">
      <c r="A672" s="49">
        <v>2023</v>
      </c>
      <c r="B672" s="6" t="s">
        <v>29</v>
      </c>
      <c r="C672" s="1" t="s">
        <v>14</v>
      </c>
      <c r="D672" s="11">
        <v>0</v>
      </c>
    </row>
    <row r="673" spans="1:5" x14ac:dyDescent="0.25">
      <c r="A673" s="49">
        <v>2023</v>
      </c>
      <c r="B673" s="6" t="s">
        <v>29</v>
      </c>
      <c r="C673" s="1" t="s">
        <v>15</v>
      </c>
      <c r="D673" s="11">
        <v>0</v>
      </c>
    </row>
    <row r="674" spans="1:5" x14ac:dyDescent="0.25">
      <c r="A674" s="49">
        <v>2023</v>
      </c>
      <c r="B674" s="6" t="s">
        <v>29</v>
      </c>
      <c r="C674" s="1" t="s">
        <v>16</v>
      </c>
      <c r="D674" s="11">
        <v>0</v>
      </c>
    </row>
    <row r="675" spans="1:5" x14ac:dyDescent="0.25">
      <c r="A675" s="49">
        <v>2023</v>
      </c>
      <c r="B675" s="6" t="s">
        <v>29</v>
      </c>
      <c r="C675" s="1" t="s">
        <v>17</v>
      </c>
      <c r="D675" s="11">
        <v>0</v>
      </c>
    </row>
    <row r="676" spans="1:5" x14ac:dyDescent="0.25">
      <c r="A676" s="49">
        <v>2023</v>
      </c>
      <c r="B676" s="6" t="s">
        <v>29</v>
      </c>
      <c r="C676" s="1" t="s">
        <v>18</v>
      </c>
      <c r="D676" s="11">
        <v>0</v>
      </c>
    </row>
    <row r="677" spans="1:5" x14ac:dyDescent="0.25">
      <c r="A677" s="49">
        <v>2023</v>
      </c>
      <c r="B677" s="6" t="s">
        <v>29</v>
      </c>
      <c r="C677" s="1" t="s">
        <v>19</v>
      </c>
      <c r="D677" s="11">
        <v>0</v>
      </c>
    </row>
    <row r="678" spans="1:5" x14ac:dyDescent="0.25">
      <c r="A678" s="49">
        <v>2023</v>
      </c>
      <c r="B678" s="6" t="s">
        <v>29</v>
      </c>
      <c r="C678" s="1" t="s">
        <v>20</v>
      </c>
      <c r="D678" s="11">
        <v>0</v>
      </c>
    </row>
    <row r="679" spans="1:5" x14ac:dyDescent="0.25">
      <c r="A679" s="49">
        <v>2023</v>
      </c>
      <c r="B679" s="6" t="s">
        <v>29</v>
      </c>
      <c r="C679" s="1" t="s">
        <v>56</v>
      </c>
      <c r="D679" s="11">
        <v>0</v>
      </c>
    </row>
    <row r="680" spans="1:5" x14ac:dyDescent="0.25">
      <c r="A680" s="49">
        <v>2023</v>
      </c>
      <c r="B680" s="6" t="s">
        <v>29</v>
      </c>
      <c r="C680" s="1" t="s">
        <v>22</v>
      </c>
      <c r="D680" s="11">
        <v>0</v>
      </c>
    </row>
    <row r="681" spans="1:5" x14ac:dyDescent="0.25">
      <c r="A681" s="49">
        <v>2023</v>
      </c>
      <c r="B681" s="8" t="s">
        <v>29</v>
      </c>
      <c r="C681" s="1" t="s">
        <v>37</v>
      </c>
      <c r="D681" s="11">
        <v>0</v>
      </c>
      <c r="E681" s="2">
        <f>SUM(D662:D681)</f>
        <v>50161</v>
      </c>
    </row>
    <row r="682" spans="1:5" x14ac:dyDescent="0.25">
      <c r="A682" s="49">
        <v>2023</v>
      </c>
      <c r="B682" s="3" t="s">
        <v>28</v>
      </c>
      <c r="C682" s="4" t="s">
        <v>4</v>
      </c>
      <c r="D682" s="11">
        <v>65918</v>
      </c>
    </row>
    <row r="683" spans="1:5" x14ac:dyDescent="0.25">
      <c r="A683" s="49">
        <v>2023</v>
      </c>
      <c r="B683" s="6" t="s">
        <v>28</v>
      </c>
      <c r="C683" s="1" t="s">
        <v>5</v>
      </c>
      <c r="D683" s="11">
        <v>419778</v>
      </c>
    </row>
    <row r="684" spans="1:5" x14ac:dyDescent="0.25">
      <c r="A684" s="49">
        <v>2023</v>
      </c>
      <c r="B684" s="6" t="s">
        <v>28</v>
      </c>
      <c r="C684" s="1" t="s">
        <v>6</v>
      </c>
      <c r="D684" s="11">
        <v>82661</v>
      </c>
    </row>
    <row r="685" spans="1:5" x14ac:dyDescent="0.25">
      <c r="A685" s="49">
        <v>2023</v>
      </c>
      <c r="B685" s="6" t="s">
        <v>28</v>
      </c>
      <c r="C685" s="1" t="s">
        <v>7</v>
      </c>
      <c r="D685" s="11">
        <v>394566</v>
      </c>
    </row>
    <row r="686" spans="1:5" x14ac:dyDescent="0.25">
      <c r="A686" s="49">
        <v>2023</v>
      </c>
      <c r="B686" s="6" t="s">
        <v>28</v>
      </c>
      <c r="C686" s="1" t="s">
        <v>8</v>
      </c>
      <c r="D686" s="11">
        <v>124137</v>
      </c>
    </row>
    <row r="687" spans="1:5" x14ac:dyDescent="0.25">
      <c r="A687" s="49">
        <v>2023</v>
      </c>
      <c r="B687" s="6" t="s">
        <v>28</v>
      </c>
      <c r="C687" s="1" t="s">
        <v>9</v>
      </c>
      <c r="D687" s="11">
        <v>61754</v>
      </c>
    </row>
    <row r="688" spans="1:5" x14ac:dyDescent="0.25">
      <c r="A688" s="49">
        <v>2023</v>
      </c>
      <c r="B688" s="6" t="s">
        <v>28</v>
      </c>
      <c r="C688" s="1" t="s">
        <v>10</v>
      </c>
      <c r="D688" s="11">
        <v>79811</v>
      </c>
    </row>
    <row r="689" spans="1:5" x14ac:dyDescent="0.25">
      <c r="A689" s="49">
        <v>2023</v>
      </c>
      <c r="B689" s="6" t="s">
        <v>28</v>
      </c>
      <c r="C689" s="1" t="s">
        <v>11</v>
      </c>
      <c r="D689" s="11">
        <v>22176</v>
      </c>
    </row>
    <row r="690" spans="1:5" x14ac:dyDescent="0.25">
      <c r="A690" s="49">
        <v>2023</v>
      </c>
      <c r="B690" s="6" t="s">
        <v>28</v>
      </c>
      <c r="C690" s="1" t="s">
        <v>12</v>
      </c>
      <c r="D690" s="11">
        <v>15000</v>
      </c>
    </row>
    <row r="691" spans="1:5" x14ac:dyDescent="0.25">
      <c r="A691" s="49">
        <v>2023</v>
      </c>
      <c r="B691" s="6" t="s">
        <v>28</v>
      </c>
      <c r="C691" s="1" t="s">
        <v>13</v>
      </c>
      <c r="D691" s="11">
        <v>123305</v>
      </c>
    </row>
    <row r="692" spans="1:5" x14ac:dyDescent="0.25">
      <c r="A692" s="49">
        <v>2023</v>
      </c>
      <c r="B692" s="6" t="s">
        <v>28</v>
      </c>
      <c r="C692" s="1" t="s">
        <v>57</v>
      </c>
      <c r="D692" s="11">
        <v>8223</v>
      </c>
    </row>
    <row r="693" spans="1:5" x14ac:dyDescent="0.25">
      <c r="A693" s="49">
        <v>2023</v>
      </c>
      <c r="B693" s="6" t="s">
        <v>28</v>
      </c>
      <c r="C693" s="1" t="s">
        <v>15</v>
      </c>
      <c r="D693" s="11">
        <v>43904</v>
      </c>
    </row>
    <row r="694" spans="1:5" x14ac:dyDescent="0.25">
      <c r="A694" s="49">
        <v>2023</v>
      </c>
      <c r="B694" s="6" t="s">
        <v>28</v>
      </c>
      <c r="C694" s="1" t="s">
        <v>16</v>
      </c>
      <c r="D694" s="11">
        <v>5586</v>
      </c>
    </row>
    <row r="695" spans="1:5" x14ac:dyDescent="0.25">
      <c r="A695" s="49">
        <v>2023</v>
      </c>
      <c r="B695" s="6" t="s">
        <v>28</v>
      </c>
      <c r="C695" s="1" t="s">
        <v>17</v>
      </c>
      <c r="D695" s="11">
        <v>-964</v>
      </c>
    </row>
    <row r="696" spans="1:5" x14ac:dyDescent="0.25">
      <c r="A696" s="49">
        <v>2023</v>
      </c>
      <c r="B696" s="6" t="s">
        <v>28</v>
      </c>
      <c r="C696" s="1" t="s">
        <v>18</v>
      </c>
      <c r="D696" s="11">
        <v>-1256</v>
      </c>
    </row>
    <row r="697" spans="1:5" x14ac:dyDescent="0.25">
      <c r="A697" s="49">
        <v>2023</v>
      </c>
      <c r="B697" s="6" t="s">
        <v>28</v>
      </c>
      <c r="C697" s="1" t="s">
        <v>19</v>
      </c>
      <c r="D697" s="11">
        <v>40951</v>
      </c>
    </row>
    <row r="698" spans="1:5" x14ac:dyDescent="0.25">
      <c r="A698" s="49">
        <v>2023</v>
      </c>
      <c r="B698" s="6" t="s">
        <v>28</v>
      </c>
      <c r="C698" s="1" t="s">
        <v>20</v>
      </c>
      <c r="D698" s="11">
        <v>12891</v>
      </c>
    </row>
    <row r="699" spans="1:5" x14ac:dyDescent="0.25">
      <c r="A699" s="49">
        <v>2023</v>
      </c>
      <c r="B699" s="6" t="s">
        <v>28</v>
      </c>
      <c r="C699" s="1" t="s">
        <v>56</v>
      </c>
      <c r="D699" s="11">
        <v>0</v>
      </c>
    </row>
    <row r="700" spans="1:5" x14ac:dyDescent="0.25">
      <c r="A700" s="49">
        <v>2023</v>
      </c>
      <c r="B700" s="6" t="s">
        <v>28</v>
      </c>
      <c r="C700" s="1" t="s">
        <v>22</v>
      </c>
      <c r="D700" s="11">
        <v>0</v>
      </c>
    </row>
    <row r="701" spans="1:5" x14ac:dyDescent="0.25">
      <c r="A701" s="49">
        <v>2023</v>
      </c>
      <c r="B701" s="8" t="s">
        <v>28</v>
      </c>
      <c r="C701" s="1" t="s">
        <v>37</v>
      </c>
      <c r="D701" s="11">
        <v>5688</v>
      </c>
      <c r="E701" s="2">
        <f>SUM(D682:D701)</f>
        <v>1504129</v>
      </c>
    </row>
    <row r="702" spans="1:5" x14ac:dyDescent="0.25">
      <c r="C702" s="1"/>
      <c r="D702" s="11"/>
      <c r="E702">
        <f>SUM(E562:E701)</f>
        <v>2003770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 zůstatků</vt:lpstr>
      <vt:lpstr>Graf - součást, fond</vt:lpstr>
      <vt:lpstr>Graf - součást</vt:lpstr>
      <vt:lpstr>Graf - porovnání součástí</vt:lpstr>
      <vt:lpstr>Data 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Veronika Sokolová</dc:creator>
  <cp:lastModifiedBy>Ing. Veronika Sokolová</cp:lastModifiedBy>
  <dcterms:created xsi:type="dcterms:W3CDTF">2024-03-11T13:51:48Z</dcterms:created>
  <dcterms:modified xsi:type="dcterms:W3CDTF">2024-04-17T10:56:35Z</dcterms:modified>
</cp:coreProperties>
</file>